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28455" windowHeight="8280" activeTab="0"/>
  </bookViews>
  <sheets>
    <sheet name="21.06.2017" sheetId="1" r:id="rId1"/>
  </sheets>
  <definedNames>
    <definedName name="_xlnm.Print_Area" localSheetId="0">'21.06.2017'!$A$1:$GQ$41</definedName>
  </definedNames>
  <calcPr fullCalcOnLoad="1"/>
</workbook>
</file>

<file path=xl/sharedStrings.xml><?xml version="1.0" encoding="utf-8"?>
<sst xmlns="http://schemas.openxmlformats.org/spreadsheetml/2006/main" count="329" uniqueCount="235">
  <si>
    <t>СВОДНАЯ ВЕДОМОСТЬ</t>
  </si>
  <si>
    <t>Время замера (местное время)</t>
  </si>
  <si>
    <t>Нагрузка по источникам питания</t>
  </si>
  <si>
    <t>в том числе</t>
  </si>
  <si>
    <t>г.Гремячинск</t>
  </si>
  <si>
    <t>г. Кизел</t>
  </si>
  <si>
    <t>г. Чайковский</t>
  </si>
  <si>
    <t>г. Горнозаводск</t>
  </si>
  <si>
    <t>г. Суксун</t>
  </si>
  <si>
    <t>г. Лысьва</t>
  </si>
  <si>
    <t>г. Губаха</t>
  </si>
  <si>
    <t>Всего:</t>
  </si>
  <si>
    <t>ПС "Гремячая-1"</t>
  </si>
  <si>
    <t>ПС "Гремячая-2"</t>
  </si>
  <si>
    <t>ПС "Усьва"</t>
  </si>
  <si>
    <t>ПС "Шумиха"</t>
  </si>
  <si>
    <t>ПС "Кизел"</t>
  </si>
  <si>
    <t>ПС "Строитель"</t>
  </si>
  <si>
    <t>ПС "Кизел-городская"</t>
  </si>
  <si>
    <t>ПС "Коспаш-1"</t>
  </si>
  <si>
    <t>ПС "Коспаш-2"</t>
  </si>
  <si>
    <t>ПС "Шахта-6"</t>
  </si>
  <si>
    <t>ПС "Очер"</t>
  </si>
  <si>
    <t>ПС "Павловская"</t>
  </si>
  <si>
    <t>ПС Городская</t>
  </si>
  <si>
    <t>ПС Рябины</t>
  </si>
  <si>
    <t>ПС "Сайгатка"</t>
  </si>
  <si>
    <t>ПС "КШТ"</t>
  </si>
  <si>
    <t>ПС "Завьяловская"</t>
  </si>
  <si>
    <t>ПС "Островная"</t>
  </si>
  <si>
    <t>ПС "Н. Пашия</t>
  </si>
  <si>
    <t>ПС "Цемент"</t>
  </si>
  <si>
    <t>ПС "ГКС"</t>
  </si>
  <si>
    <t>ПС "Ст. Пашия" (ПМЦЗ)</t>
  </si>
  <si>
    <t>ПС "Суксун"</t>
  </si>
  <si>
    <t>ПС "Яйва"</t>
  </si>
  <si>
    <t>ПС "Александровск"</t>
  </si>
  <si>
    <t>ПС "Лысьва"</t>
  </si>
  <si>
    <t>ПС "Каменный лог"</t>
  </si>
  <si>
    <t>ОАО "ВАКС"</t>
  </si>
  <si>
    <t>ООО КХ "Привод"</t>
  </si>
  <si>
    <t>ПС КГРЭС</t>
  </si>
  <si>
    <t>ПС "Губаха"</t>
  </si>
  <si>
    <t>ПС "Гидролизная"</t>
  </si>
  <si>
    <t>ПС "Половинка"</t>
  </si>
  <si>
    <t>ПС "Тогур"</t>
  </si>
  <si>
    <t>ПС "Метанол"</t>
  </si>
  <si>
    <t>ф. 4 (Центр-1)</t>
  </si>
  <si>
    <t>ф. 6 (Таежный)</t>
  </si>
  <si>
    <t>ф. 23 (Баская)</t>
  </si>
  <si>
    <t>ф.19 (Центр-2)</t>
  </si>
  <si>
    <t>ф. 5 (Север)</t>
  </si>
  <si>
    <t>ф.8 (Южный)</t>
  </si>
  <si>
    <t>ф.22(Таежный-2)</t>
  </si>
  <si>
    <t>ф.10 (Совхоз)</t>
  </si>
  <si>
    <t>ф.5 (Гремячинский)</t>
  </si>
  <si>
    <t>ф.12 (ОВД)</t>
  </si>
  <si>
    <t>ф.9 (Микрорайон ЛПУ-2)</t>
  </si>
  <si>
    <t>ф.3 (Микрорайон ЛПУ-1)</t>
  </si>
  <si>
    <t>ф. 4 (Больничный)</t>
  </si>
  <si>
    <t>ф.14 (Водозабор)</t>
  </si>
  <si>
    <t>ф.9 (Очистные-2)</t>
  </si>
  <si>
    <t>ф.4 (Очистные-1)</t>
  </si>
  <si>
    <t>ф.11 (ВЛ Усьва)</t>
  </si>
  <si>
    <t>ф. 3(ВЛ Шумиха)</t>
  </si>
  <si>
    <t>ф.22 (Юбилейный)</t>
  </si>
  <si>
    <t>ф.4 (Громовая)</t>
  </si>
  <si>
    <t>ф.7 (Безгодово)</t>
  </si>
  <si>
    <t>ф.31 (Юбилейный)</t>
  </si>
  <si>
    <t>ф.29 (Громовая-1)</t>
  </si>
  <si>
    <t>ф. 2</t>
  </si>
  <si>
    <t>ф. 3</t>
  </si>
  <si>
    <t>ф. 5</t>
  </si>
  <si>
    <t>ф. 6</t>
  </si>
  <si>
    <t>ф. 12</t>
  </si>
  <si>
    <t>ф 15</t>
  </si>
  <si>
    <t>ф.1</t>
  </si>
  <si>
    <t>ф. 4</t>
  </si>
  <si>
    <t xml:space="preserve">ф.5 </t>
  </si>
  <si>
    <t>ф. 7</t>
  </si>
  <si>
    <t>ф. 9</t>
  </si>
  <si>
    <t>ф. 11</t>
  </si>
  <si>
    <t>ф. 8</t>
  </si>
  <si>
    <t>ф. 10</t>
  </si>
  <si>
    <t>ф. 1</t>
  </si>
  <si>
    <t>тр.1</t>
  </si>
  <si>
    <t>тр.2</t>
  </si>
  <si>
    <t>яч.8</t>
  </si>
  <si>
    <t>ф. 14</t>
  </si>
  <si>
    <t>ф. 13</t>
  </si>
  <si>
    <t>ф. 16</t>
  </si>
  <si>
    <t>ф. 18</t>
  </si>
  <si>
    <t>ф. 19</t>
  </si>
  <si>
    <t>ф. 20</t>
  </si>
  <si>
    <t>ф. 28</t>
  </si>
  <si>
    <t>ф. 29</t>
  </si>
  <si>
    <t>ф. 31</t>
  </si>
  <si>
    <t>ф. 33</t>
  </si>
  <si>
    <t>ф. 38</t>
  </si>
  <si>
    <t>ф. 25</t>
  </si>
  <si>
    <t>ф. 26</t>
  </si>
  <si>
    <t>ф. 44</t>
  </si>
  <si>
    <t>ф. 46</t>
  </si>
  <si>
    <t>ф. 48</t>
  </si>
  <si>
    <t>ф. 22</t>
  </si>
  <si>
    <t>ф. 24</t>
  </si>
  <si>
    <t>ф. № 1</t>
  </si>
  <si>
    <t>ф.20"Седьмой м-р"</t>
  </si>
  <si>
    <t>ф.19"АУЛ"</t>
  </si>
  <si>
    <t>ф. ЛЭП № 2</t>
  </si>
  <si>
    <t>ф. ЦРП-1</t>
  </si>
  <si>
    <t>ф. ЦРП-2</t>
  </si>
  <si>
    <t>ф. Очистные</t>
  </si>
  <si>
    <t>ф. Водозабор</t>
  </si>
  <si>
    <t>ф. ул. Запрудная</t>
  </si>
  <si>
    <t>ф. Поселок</t>
  </si>
  <si>
    <t>ф. № 6</t>
  </si>
  <si>
    <t>ф. № 11</t>
  </si>
  <si>
    <t>ф. № 18</t>
  </si>
  <si>
    <t>ф. № 20</t>
  </si>
  <si>
    <t>ф.9</t>
  </si>
  <si>
    <t>ф.18</t>
  </si>
  <si>
    <t>ф.23</t>
  </si>
  <si>
    <t>ф.7</t>
  </si>
  <si>
    <t>ПС 5, ф.103</t>
  </si>
  <si>
    <t>ПС 18, ф.101</t>
  </si>
  <si>
    <t>ПС ГПП, яч.35</t>
  </si>
  <si>
    <t>ПС ГПП, яч.47</t>
  </si>
  <si>
    <t>ПС"Генератор" ф.37</t>
  </si>
  <si>
    <t>ПС"Генератор" ф.48</t>
  </si>
  <si>
    <t>ф."Новый город-1"</t>
  </si>
  <si>
    <t>ф."Новый город-2"</t>
  </si>
  <si>
    <t>ф."Губаха"</t>
  </si>
  <si>
    <t>ф."Калинина-3"</t>
  </si>
  <si>
    <t>ф."Калинина-2"</t>
  </si>
  <si>
    <t>ф.4</t>
  </si>
  <si>
    <t>ф.5</t>
  </si>
  <si>
    <t>ф.6</t>
  </si>
  <si>
    <t>ф.8</t>
  </si>
  <si>
    <t>ф.10</t>
  </si>
  <si>
    <t>ф.16</t>
  </si>
  <si>
    <t>яч.3</t>
  </si>
  <si>
    <t>яч.2</t>
  </si>
  <si>
    <t>яч.9</t>
  </si>
  <si>
    <t>яч.6</t>
  </si>
  <si>
    <t>яч.7</t>
  </si>
  <si>
    <t>яч.34</t>
  </si>
  <si>
    <t>яч.21</t>
  </si>
  <si>
    <t xml:space="preserve"> 00:00 - 01:00</t>
  </si>
  <si>
    <t xml:space="preserve"> 01:00 - 02:00</t>
  </si>
  <si>
    <t xml:space="preserve"> 02:00 - 03:00</t>
  </si>
  <si>
    <t xml:space="preserve"> 03:00 - 04:00</t>
  </si>
  <si>
    <t xml:space="preserve"> 04:00 - 05:00</t>
  </si>
  <si>
    <t xml:space="preserve"> 05:00 - 06:00</t>
  </si>
  <si>
    <t xml:space="preserve"> 06:00 - 07:00</t>
  </si>
  <si>
    <t xml:space="preserve"> 07:00 - 08:00</t>
  </si>
  <si>
    <t xml:space="preserve"> 08:00 - 09:00</t>
  </si>
  <si>
    <t xml:space="preserve"> 09:00 - 10:00</t>
  </si>
  <si>
    <t xml:space="preserve"> 10:00 - 11:00</t>
  </si>
  <si>
    <t xml:space="preserve"> 11:00 - 12:00</t>
  </si>
  <si>
    <t xml:space="preserve"> 12:00 - 13:00</t>
  </si>
  <si>
    <t xml:space="preserve"> 13:00 - 14:00</t>
  </si>
  <si>
    <t xml:space="preserve"> 14:00 - 15:00</t>
  </si>
  <si>
    <t xml:space="preserve"> 15:00 - 16:00</t>
  </si>
  <si>
    <t xml:space="preserve"> 16:00 - 17:00</t>
  </si>
  <si>
    <t xml:space="preserve"> 17:00 - 18:00</t>
  </si>
  <si>
    <t xml:space="preserve"> 18:00 - 19:00</t>
  </si>
  <si>
    <t xml:space="preserve"> 19:00 - 20:00</t>
  </si>
  <si>
    <t xml:space="preserve"> 20:00 - 21:00</t>
  </si>
  <si>
    <t xml:space="preserve"> 21:00 - 22:00</t>
  </si>
  <si>
    <t xml:space="preserve"> 22:00 - 23:00</t>
  </si>
  <si>
    <t xml:space="preserve"> 23:00 - 00:00</t>
  </si>
  <si>
    <t>Расход электроэнергии за сутки (кВт*час)</t>
  </si>
  <si>
    <t>лист 1</t>
  </si>
  <si>
    <t>лист 2</t>
  </si>
  <si>
    <t>лист 3</t>
  </si>
  <si>
    <t>лист 5</t>
  </si>
  <si>
    <t>лист 6</t>
  </si>
  <si>
    <t>лист 7</t>
  </si>
  <si>
    <t>лист 8</t>
  </si>
  <si>
    <t>лист 9</t>
  </si>
  <si>
    <t>лист 10</t>
  </si>
  <si>
    <t>лист 11</t>
  </si>
  <si>
    <t>Исп. C.Г. Хрусталева (218-16-31 доб. 152)</t>
  </si>
  <si>
    <t>лист 12</t>
  </si>
  <si>
    <t>Свердлова,13</t>
  </si>
  <si>
    <t>ПС "Заря"</t>
  </si>
  <si>
    <t>ф. 30</t>
  </si>
  <si>
    <t>ф. 27</t>
  </si>
  <si>
    <t>лист 4</t>
  </si>
  <si>
    <t>ПС "Ключевская"</t>
  </si>
  <si>
    <t>лист 13</t>
  </si>
  <si>
    <t>лист 14</t>
  </si>
  <si>
    <t>лист 15</t>
  </si>
  <si>
    <t>ф.2</t>
  </si>
  <si>
    <t>яч.11</t>
  </si>
  <si>
    <t>ПС "Ст. Пашия" (ООО Центр Надежности)</t>
  </si>
  <si>
    <t>ф. № 2</t>
  </si>
  <si>
    <t>ПС-18</t>
  </si>
  <si>
    <t>ПС "Прикамье"</t>
  </si>
  <si>
    <t>ф.25</t>
  </si>
  <si>
    <t>Технический директор</t>
  </si>
  <si>
    <t>________________/М.М.Басс/</t>
  </si>
  <si>
    <t>ф. "Ломовка 1"</t>
  </si>
  <si>
    <t>ф. "Город 1"</t>
  </si>
  <si>
    <t>ф."Город 2"</t>
  </si>
  <si>
    <t>ф. "Ломовка 2"</t>
  </si>
  <si>
    <t>ф. "Насосная ЛПУмг"</t>
  </si>
  <si>
    <t>ПС "Лужково"</t>
  </si>
  <si>
    <t>ввод</t>
  </si>
  <si>
    <t>ПС "Кормовище"</t>
  </si>
  <si>
    <t>ТПС "Бисер-Тяга"</t>
  </si>
  <si>
    <t>ТП-1</t>
  </si>
  <si>
    <t>ТП-2</t>
  </si>
  <si>
    <t>Фидер №14 (водозабр 1)</t>
  </si>
  <si>
    <t>Фидер №13 (водозабр 2)</t>
  </si>
  <si>
    <r>
      <t xml:space="preserve">предприятия </t>
    </r>
    <r>
      <rPr>
        <b/>
        <sz val="10"/>
        <rFont val="Times New Roman"/>
        <family val="1"/>
      </rPr>
      <t>АО "КС-Прикамье"        дог. № 4363</t>
    </r>
  </si>
  <si>
    <t>ПС "Метил"</t>
  </si>
  <si>
    <t>яч.12</t>
  </si>
  <si>
    <t>яч.5</t>
  </si>
  <si>
    <t>ПС "Карьер"</t>
  </si>
  <si>
    <t>ПС "Лысьва-город"</t>
  </si>
  <si>
    <t>вв.1</t>
  </si>
  <si>
    <t>вв.2</t>
  </si>
  <si>
    <t>ПС Сарановская шахта "Рудная"</t>
  </si>
  <si>
    <t>Результатов замера активной энергии по источникам питания за 21 июня 2017 года</t>
  </si>
  <si>
    <t>Ф.17, ТП-9</t>
  </si>
  <si>
    <t>Ф.17, ТП-10</t>
  </si>
  <si>
    <t>Ф.17, ТП-11</t>
  </si>
  <si>
    <t>ПС "Вильва-Тяговая</t>
  </si>
  <si>
    <t>ТП-3</t>
  </si>
  <si>
    <t>788,64</t>
  </si>
  <si>
    <t>27,60</t>
  </si>
  <si>
    <t>346,08</t>
  </si>
  <si>
    <t>32,40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</si>
</sst>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164" fontId="4" fillId="0" borderId="11" xfId="53" applyNumberFormat="1" applyFont="1" applyFill="1" applyBorder="1" applyAlignment="1">
      <alignment horizontal="center"/>
      <protection/>
    </xf>
    <xf numFmtId="4" fontId="4" fillId="0" borderId="11" xfId="53" applyNumberFormat="1" applyFont="1" applyFill="1" applyBorder="1" applyAlignment="1">
      <alignment horizontal="center"/>
      <protection/>
    </xf>
    <xf numFmtId="164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left" indent="1"/>
    </xf>
    <xf numFmtId="0" fontId="46" fillId="0" borderId="0" xfId="0" applyFont="1" applyFill="1" applyAlignment="1">
      <alignment/>
    </xf>
    <xf numFmtId="0" fontId="5" fillId="0" borderId="11" xfId="0" applyFont="1" applyFill="1" applyBorder="1" applyAlignment="1">
      <alignment horizontal="center"/>
    </xf>
    <xf numFmtId="2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3" fontId="4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center" wrapText="1"/>
    </xf>
    <xf numFmtId="2" fontId="4" fillId="33" borderId="11" xfId="0" applyNumberFormat="1" applyFont="1" applyFill="1" applyBorder="1" applyAlignment="1" quotePrefix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" fontId="4" fillId="33" borderId="11" xfId="53" applyNumberFormat="1" applyFont="1" applyFill="1" applyBorder="1" applyAlignment="1">
      <alignment horizontal="center"/>
      <protection/>
    </xf>
    <xf numFmtId="2" fontId="4" fillId="33" borderId="11" xfId="0" applyNumberFormat="1" applyFont="1" applyFill="1" applyBorder="1" applyAlignment="1">
      <alignment horizontal="center" vertical="center"/>
    </xf>
    <xf numFmtId="2" fontId="4" fillId="33" borderId="11" xfId="53" applyNumberFormat="1" applyFont="1" applyFill="1" applyBorder="1" applyAlignment="1">
      <alignment horizontal="center" vertical="center"/>
      <protection/>
    </xf>
    <xf numFmtId="0" fontId="4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2" fontId="4" fillId="33" borderId="11" xfId="52" applyNumberFormat="1" applyFont="1" applyFill="1" applyBorder="1" applyAlignment="1" applyProtection="1">
      <alignment horizontal="center" vertical="center"/>
      <protection/>
    </xf>
    <xf numFmtId="164" fontId="4" fillId="33" borderId="11" xfId="53" applyNumberFormat="1" applyFont="1" applyFill="1" applyBorder="1" applyAlignment="1">
      <alignment horizontal="center"/>
      <protection/>
    </xf>
    <xf numFmtId="0" fontId="6" fillId="33" borderId="11" xfId="0" applyFont="1" applyFill="1" applyBorder="1" applyAlignment="1">
      <alignment horizontal="center" vertical="center" wrapText="1"/>
    </xf>
    <xf numFmtId="165" fontId="4" fillId="33" borderId="11" xfId="0" applyNumberFormat="1" applyFont="1" applyFill="1" applyBorder="1" applyAlignment="1">
      <alignment horizontal="center"/>
    </xf>
    <xf numFmtId="2" fontId="4" fillId="33" borderId="11" xfId="53" applyNumberFormat="1" applyFont="1" applyFill="1" applyBorder="1" applyAlignment="1">
      <alignment horizontal="center"/>
      <protection/>
    </xf>
    <xf numFmtId="0" fontId="6" fillId="33" borderId="11" xfId="0" applyFont="1" applyFill="1" applyBorder="1" applyAlignment="1">
      <alignment horizontal="center" vertical="center" wrapText="1"/>
    </xf>
    <xf numFmtId="9" fontId="4" fillId="0" borderId="0" xfId="57" applyFont="1" applyFill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Зимний режимный день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67"/>
  <sheetViews>
    <sheetView tabSelected="1" view="pageBreakPreview" zoomScaleSheetLayoutView="100" zoomScalePageLayoutView="0" workbookViewId="0" topLeftCell="GA19">
      <selection activeCell="GO35" sqref="GO35"/>
    </sheetView>
  </sheetViews>
  <sheetFormatPr defaultColWidth="9.00390625" defaultRowHeight="12.75"/>
  <cols>
    <col min="1" max="1" width="14.625" style="2" customWidth="1"/>
    <col min="2" max="7" width="12.75390625" style="3" customWidth="1"/>
    <col min="8" max="8" width="13.625" style="3" customWidth="1"/>
    <col min="9" max="15" width="12.75390625" style="3" customWidth="1"/>
    <col min="16" max="16" width="14.375" style="3" customWidth="1"/>
    <col min="17" max="17" width="15.00390625" style="3" customWidth="1"/>
    <col min="18" max="25" width="12.75390625" style="3" customWidth="1"/>
    <col min="26" max="26" width="14.75390625" style="3" customWidth="1"/>
    <col min="27" max="59" width="12.75390625" style="3" customWidth="1"/>
    <col min="60" max="60" width="13.75390625" style="3" customWidth="1"/>
    <col min="61" max="96" width="12.75390625" style="3" customWidth="1"/>
    <col min="97" max="97" width="12.375" style="3" customWidth="1"/>
    <col min="98" max="99" width="12.75390625" style="3" customWidth="1"/>
    <col min="100" max="100" width="12.75390625" style="3" hidden="1" customWidth="1"/>
    <col min="101" max="103" width="12.75390625" style="3" customWidth="1"/>
    <col min="104" max="104" width="10.75390625" style="3" customWidth="1"/>
    <col min="105" max="121" width="12.75390625" style="3" customWidth="1"/>
    <col min="122" max="122" width="14.125" style="3" customWidth="1"/>
    <col min="123" max="123" width="14.00390625" style="3" customWidth="1"/>
    <col min="124" max="125" width="12.75390625" style="3" customWidth="1"/>
    <col min="126" max="126" width="11.625" style="3" customWidth="1"/>
    <col min="127" max="131" width="12.75390625" style="3" customWidth="1"/>
    <col min="132" max="132" width="13.25390625" style="3" customWidth="1"/>
    <col min="133" max="155" width="12.75390625" style="3" customWidth="1"/>
    <col min="156" max="157" width="12.75390625" style="3" hidden="1" customWidth="1"/>
    <col min="158" max="172" width="12.75390625" style="3" customWidth="1"/>
    <col min="173" max="173" width="15.25390625" style="3" customWidth="1"/>
    <col min="174" max="174" width="15.75390625" style="3" customWidth="1"/>
    <col min="175" max="196" width="12.75390625" style="3" customWidth="1"/>
    <col min="197" max="197" width="15.00390625" style="3" customWidth="1"/>
    <col min="198" max="198" width="10.875" style="2" customWidth="1"/>
    <col min="199" max="16384" width="9.125" style="2" customWidth="1"/>
  </cols>
  <sheetData>
    <row r="1" spans="13:213" ht="15.75">
      <c r="M1" s="2"/>
      <c r="AA1" s="2"/>
      <c r="AM1" s="2"/>
      <c r="BB1" s="2"/>
      <c r="BQ1" s="2"/>
      <c r="CF1" s="2"/>
      <c r="CW1" s="2"/>
      <c r="DU1" s="2"/>
      <c r="EL1" s="2"/>
      <c r="FJ1" s="2"/>
      <c r="FZ1" s="2"/>
      <c r="GK1" s="1"/>
      <c r="GL1" s="1"/>
      <c r="GM1" s="1"/>
      <c r="GN1" s="1"/>
      <c r="GO1" s="1"/>
      <c r="GP1" s="1"/>
      <c r="GQ1" s="1"/>
      <c r="GR1" s="1"/>
      <c r="GS1" s="1"/>
      <c r="GT1" s="4"/>
      <c r="GU1" s="4"/>
      <c r="GV1" s="5"/>
      <c r="GW1" s="5"/>
      <c r="GX1" s="5"/>
      <c r="GY1" s="5"/>
      <c r="GZ1" s="5"/>
      <c r="HA1" s="5"/>
      <c r="HB1" s="5"/>
      <c r="HC1" s="5"/>
      <c r="HD1" s="5"/>
      <c r="HE1" s="5"/>
    </row>
    <row r="2" spans="2:66" ht="12.7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</row>
    <row r="3" spans="2:66" ht="15.75">
      <c r="B3" s="62" t="s">
        <v>225</v>
      </c>
      <c r="C3" s="62"/>
      <c r="D3" s="62"/>
      <c r="E3" s="62"/>
      <c r="F3" s="62"/>
      <c r="G3" s="62"/>
      <c r="H3" s="62"/>
      <c r="I3" s="62"/>
      <c r="J3" s="62"/>
      <c r="K3" s="62"/>
      <c r="L3" s="2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</row>
    <row r="4" spans="2:69" ht="12.75">
      <c r="B4" s="63" t="s">
        <v>216</v>
      </c>
      <c r="C4" s="63"/>
      <c r="D4" s="63"/>
      <c r="E4" s="63"/>
      <c r="F4" s="63"/>
      <c r="G4" s="63"/>
      <c r="H4" s="63"/>
      <c r="I4" s="63"/>
      <c r="J4" s="63"/>
      <c r="K4" s="63"/>
      <c r="L4" s="7"/>
      <c r="M4" s="7"/>
      <c r="N4" s="8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9"/>
      <c r="BP4" s="9"/>
      <c r="BQ4" s="9"/>
    </row>
    <row r="5" spans="2:69" ht="12.7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9"/>
      <c r="BP5" s="9"/>
      <c r="BQ5" s="9"/>
    </row>
    <row r="6" spans="1:204" ht="12.75" customHeight="1">
      <c r="A6" s="64" t="s">
        <v>1</v>
      </c>
      <c r="B6" s="67" t="s">
        <v>2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 t="s">
        <v>2</v>
      </c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 t="s">
        <v>2</v>
      </c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 t="s">
        <v>2</v>
      </c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 t="s">
        <v>2</v>
      </c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 t="s">
        <v>2</v>
      </c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 t="s">
        <v>2</v>
      </c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32"/>
      <c r="CO6" s="60" t="s">
        <v>2</v>
      </c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 t="s">
        <v>2</v>
      </c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 t="s">
        <v>2</v>
      </c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 t="s">
        <v>2</v>
      </c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 t="s">
        <v>2</v>
      </c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 t="s">
        <v>2</v>
      </c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 t="s">
        <v>2</v>
      </c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 t="s">
        <v>2</v>
      </c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70"/>
      <c r="GP6" s="11"/>
      <c r="GQ6" s="11"/>
      <c r="GR6" s="11"/>
      <c r="GS6" s="11"/>
      <c r="GT6" s="11"/>
      <c r="GU6" s="11"/>
      <c r="GV6" s="11"/>
    </row>
    <row r="7" spans="1:204" ht="12.75">
      <c r="A7" s="65"/>
      <c r="B7" s="68" t="s">
        <v>3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 t="s">
        <v>3</v>
      </c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 t="s">
        <v>3</v>
      </c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 t="s">
        <v>3</v>
      </c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 t="s">
        <v>3</v>
      </c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0" t="s">
        <v>3</v>
      </c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 t="s">
        <v>3</v>
      </c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 t="s">
        <v>3</v>
      </c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 t="s">
        <v>3</v>
      </c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 t="s">
        <v>3</v>
      </c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 t="s">
        <v>3</v>
      </c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 t="s">
        <v>3</v>
      </c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 t="s">
        <v>3</v>
      </c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 t="s">
        <v>3</v>
      </c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 t="s">
        <v>3</v>
      </c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70"/>
      <c r="GP7" s="11"/>
      <c r="GQ7" s="11"/>
      <c r="GR7" s="11"/>
      <c r="GS7" s="11"/>
      <c r="GT7" s="11"/>
      <c r="GU7" s="11"/>
      <c r="GV7" s="11"/>
    </row>
    <row r="8" spans="1:197" ht="12.75" customHeight="1" hidden="1">
      <c r="A8" s="65"/>
      <c r="B8" s="71" t="s">
        <v>4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 t="s">
        <v>5</v>
      </c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14"/>
      <c r="BH8" s="14"/>
      <c r="BI8" s="14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 t="s">
        <v>6</v>
      </c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 t="s">
        <v>7</v>
      </c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 t="s">
        <v>8</v>
      </c>
      <c r="EH8" s="71"/>
      <c r="EI8" s="71"/>
      <c r="EJ8" s="71"/>
      <c r="EK8" s="14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14"/>
      <c r="FA8" s="14"/>
      <c r="FB8" s="73" t="s">
        <v>9</v>
      </c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28"/>
      <c r="FQ8" s="71" t="s">
        <v>10</v>
      </c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2" t="s">
        <v>11</v>
      </c>
    </row>
    <row r="9" spans="1:197" s="13" customFormat="1" ht="34.5" customHeight="1">
      <c r="A9" s="65"/>
      <c r="B9" s="76" t="s">
        <v>12</v>
      </c>
      <c r="C9" s="76"/>
      <c r="D9" s="76"/>
      <c r="E9" s="76"/>
      <c r="F9" s="76"/>
      <c r="G9" s="76"/>
      <c r="H9" s="76"/>
      <c r="I9" s="76" t="s">
        <v>13</v>
      </c>
      <c r="J9" s="76"/>
      <c r="K9" s="76"/>
      <c r="L9" s="76"/>
      <c r="M9" s="76"/>
      <c r="N9" s="76"/>
      <c r="O9" s="74" t="s">
        <v>14</v>
      </c>
      <c r="P9" s="77"/>
      <c r="Q9" s="77"/>
      <c r="R9" s="77"/>
      <c r="S9" s="77"/>
      <c r="T9" s="77"/>
      <c r="U9" s="75"/>
      <c r="V9" s="76" t="s">
        <v>15</v>
      </c>
      <c r="W9" s="76"/>
      <c r="X9" s="76"/>
      <c r="Y9" s="76"/>
      <c r="Z9" s="76"/>
      <c r="AA9" s="76" t="s">
        <v>16</v>
      </c>
      <c r="AB9" s="76"/>
      <c r="AC9" s="76"/>
      <c r="AD9" s="76"/>
      <c r="AE9" s="76"/>
      <c r="AF9" s="76"/>
      <c r="AG9" s="76"/>
      <c r="AH9" s="76"/>
      <c r="AI9" s="76" t="s">
        <v>18</v>
      </c>
      <c r="AJ9" s="76"/>
      <c r="AK9" s="76"/>
      <c r="AL9" s="76"/>
      <c r="AM9" s="76"/>
      <c r="AN9" s="76"/>
      <c r="AO9" s="76"/>
      <c r="AP9" s="76"/>
      <c r="AQ9" s="76" t="s">
        <v>190</v>
      </c>
      <c r="AR9" s="76"/>
      <c r="AS9" s="76"/>
      <c r="AT9" s="76" t="s">
        <v>19</v>
      </c>
      <c r="AU9" s="76"/>
      <c r="AV9" s="76"/>
      <c r="AW9" s="76"/>
      <c r="AX9" s="76"/>
      <c r="AY9" s="76"/>
      <c r="AZ9" s="76"/>
      <c r="BA9" s="76"/>
      <c r="BB9" s="76" t="s">
        <v>20</v>
      </c>
      <c r="BC9" s="76"/>
      <c r="BD9" s="76"/>
      <c r="BE9" s="76" t="s">
        <v>21</v>
      </c>
      <c r="BF9" s="76"/>
      <c r="BG9" s="76" t="s">
        <v>17</v>
      </c>
      <c r="BH9" s="76"/>
      <c r="BI9" s="76"/>
      <c r="BJ9" s="76" t="s">
        <v>22</v>
      </c>
      <c r="BK9" s="76"/>
      <c r="BL9" s="76"/>
      <c r="BM9" s="76"/>
      <c r="BN9" s="76" t="s">
        <v>23</v>
      </c>
      <c r="BO9" s="76"/>
      <c r="BP9" s="76"/>
      <c r="BQ9" s="76"/>
      <c r="BR9" s="76" t="s">
        <v>208</v>
      </c>
      <c r="BS9" s="76"/>
      <c r="BT9" s="76" t="s">
        <v>24</v>
      </c>
      <c r="BU9" s="76"/>
      <c r="BV9" s="76" t="s">
        <v>25</v>
      </c>
      <c r="BW9" s="76"/>
      <c r="BX9" s="76" t="s">
        <v>26</v>
      </c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 t="s">
        <v>27</v>
      </c>
      <c r="CP9" s="76"/>
      <c r="CQ9" s="76"/>
      <c r="CR9" s="76"/>
      <c r="CS9" s="76"/>
      <c r="CT9" s="76"/>
      <c r="CU9" s="76"/>
      <c r="CV9" s="12" t="s">
        <v>199</v>
      </c>
      <c r="CW9" s="74" t="s">
        <v>28</v>
      </c>
      <c r="CX9" s="77"/>
      <c r="CY9" s="77"/>
      <c r="CZ9" s="77"/>
      <c r="DA9" s="77"/>
      <c r="DB9" s="77"/>
      <c r="DC9" s="75"/>
      <c r="DD9" s="76" t="s">
        <v>29</v>
      </c>
      <c r="DE9" s="76"/>
      <c r="DF9" s="76" t="s">
        <v>186</v>
      </c>
      <c r="DG9" s="76"/>
      <c r="DH9" s="76"/>
      <c r="DI9" s="76"/>
      <c r="DJ9" s="76"/>
      <c r="DK9" s="76"/>
      <c r="DL9" s="76"/>
      <c r="DM9" s="76"/>
      <c r="DN9" s="76"/>
      <c r="DO9" s="76"/>
      <c r="DP9" s="76" t="s">
        <v>30</v>
      </c>
      <c r="DQ9" s="76"/>
      <c r="DR9" s="76"/>
      <c r="DS9" s="76"/>
      <c r="DT9" s="76"/>
      <c r="DU9" s="46" t="s">
        <v>31</v>
      </c>
      <c r="DV9" s="76" t="s">
        <v>32</v>
      </c>
      <c r="DW9" s="76"/>
      <c r="DX9" s="76" t="s">
        <v>196</v>
      </c>
      <c r="DY9" s="76"/>
      <c r="DZ9" s="76"/>
      <c r="EA9" s="76"/>
      <c r="EB9" s="76" t="s">
        <v>33</v>
      </c>
      <c r="EC9" s="76"/>
      <c r="ED9" s="74" t="s">
        <v>211</v>
      </c>
      <c r="EE9" s="75"/>
      <c r="EF9" s="46" t="s">
        <v>224</v>
      </c>
      <c r="EG9" s="76" t="s">
        <v>34</v>
      </c>
      <c r="EH9" s="76"/>
      <c r="EI9" s="76"/>
      <c r="EJ9" s="76"/>
      <c r="EK9" s="76"/>
      <c r="EL9" s="74" t="s">
        <v>35</v>
      </c>
      <c r="EM9" s="77"/>
      <c r="EN9" s="77"/>
      <c r="EO9" s="77"/>
      <c r="EP9" s="75"/>
      <c r="EQ9" s="74" t="s">
        <v>229</v>
      </c>
      <c r="ER9" s="77"/>
      <c r="ES9" s="75"/>
      <c r="ET9" s="74" t="s">
        <v>220</v>
      </c>
      <c r="EU9" s="75"/>
      <c r="EV9" s="76" t="s">
        <v>36</v>
      </c>
      <c r="EW9" s="76"/>
      <c r="EX9" s="76"/>
      <c r="EY9" s="76"/>
      <c r="EZ9" s="74" t="s">
        <v>217</v>
      </c>
      <c r="FA9" s="75"/>
      <c r="FB9" s="45" t="s">
        <v>38</v>
      </c>
      <c r="FC9" s="77" t="s">
        <v>37</v>
      </c>
      <c r="FD9" s="77"/>
      <c r="FE9" s="75"/>
      <c r="FF9" s="46" t="s">
        <v>210</v>
      </c>
      <c r="FG9" s="76" t="s">
        <v>39</v>
      </c>
      <c r="FH9" s="76"/>
      <c r="FI9" s="76"/>
      <c r="FJ9" s="76"/>
      <c r="FK9" s="76"/>
      <c r="FL9" s="74" t="s">
        <v>221</v>
      </c>
      <c r="FM9" s="75"/>
      <c r="FN9" s="76" t="s">
        <v>40</v>
      </c>
      <c r="FO9" s="76"/>
      <c r="FP9" s="76"/>
      <c r="FQ9" s="76" t="s">
        <v>41</v>
      </c>
      <c r="FR9" s="76"/>
      <c r="FS9" s="76"/>
      <c r="FT9" s="76"/>
      <c r="FU9" s="76"/>
      <c r="FV9" s="76" t="s">
        <v>42</v>
      </c>
      <c r="FW9" s="76"/>
      <c r="FX9" s="76"/>
      <c r="FY9" s="76"/>
      <c r="FZ9" s="76"/>
      <c r="GA9" s="76"/>
      <c r="GB9" s="76"/>
      <c r="GC9" s="76"/>
      <c r="GD9" s="76"/>
      <c r="GE9" s="76" t="s">
        <v>43</v>
      </c>
      <c r="GF9" s="76"/>
      <c r="GG9" s="76"/>
      <c r="GH9" s="76" t="s">
        <v>44</v>
      </c>
      <c r="GI9" s="76"/>
      <c r="GJ9" s="76" t="s">
        <v>45</v>
      </c>
      <c r="GK9" s="76"/>
      <c r="GL9" s="76"/>
      <c r="GM9" s="76" t="s">
        <v>46</v>
      </c>
      <c r="GN9" s="76"/>
      <c r="GO9" s="72"/>
    </row>
    <row r="10" spans="1:197" s="13" customFormat="1" ht="34.5" customHeight="1">
      <c r="A10" s="66"/>
      <c r="B10" s="39" t="s">
        <v>47</v>
      </c>
      <c r="C10" s="39" t="s">
        <v>48</v>
      </c>
      <c r="D10" s="39" t="s">
        <v>49</v>
      </c>
      <c r="E10" s="39" t="s">
        <v>50</v>
      </c>
      <c r="F10" s="39" t="s">
        <v>51</v>
      </c>
      <c r="G10" s="39" t="s">
        <v>52</v>
      </c>
      <c r="H10" s="39" t="s">
        <v>53</v>
      </c>
      <c r="I10" s="39" t="s">
        <v>54</v>
      </c>
      <c r="J10" s="39" t="s">
        <v>55</v>
      </c>
      <c r="K10" s="39" t="s">
        <v>56</v>
      </c>
      <c r="L10" s="39" t="s">
        <v>57</v>
      </c>
      <c r="M10" s="39" t="s">
        <v>58</v>
      </c>
      <c r="N10" s="39" t="s">
        <v>59</v>
      </c>
      <c r="O10" s="39" t="s">
        <v>60</v>
      </c>
      <c r="P10" s="39" t="s">
        <v>61</v>
      </c>
      <c r="Q10" s="39" t="s">
        <v>62</v>
      </c>
      <c r="R10" s="39" t="s">
        <v>63</v>
      </c>
      <c r="S10" s="39" t="s">
        <v>64</v>
      </c>
      <c r="T10" s="39" t="s">
        <v>214</v>
      </c>
      <c r="U10" s="39" t="s">
        <v>215</v>
      </c>
      <c r="V10" s="39" t="s">
        <v>65</v>
      </c>
      <c r="W10" s="39" t="s">
        <v>66</v>
      </c>
      <c r="X10" s="39" t="s">
        <v>67</v>
      </c>
      <c r="Y10" s="39" t="s">
        <v>68</v>
      </c>
      <c r="Z10" s="39" t="s">
        <v>69</v>
      </c>
      <c r="AA10" s="38" t="s">
        <v>70</v>
      </c>
      <c r="AB10" s="38" t="s">
        <v>71</v>
      </c>
      <c r="AC10" s="38" t="s">
        <v>72</v>
      </c>
      <c r="AD10" s="38" t="s">
        <v>73</v>
      </c>
      <c r="AE10" s="38" t="s">
        <v>80</v>
      </c>
      <c r="AF10" s="38" t="s">
        <v>74</v>
      </c>
      <c r="AG10" s="38" t="s">
        <v>89</v>
      </c>
      <c r="AH10" s="38" t="s">
        <v>75</v>
      </c>
      <c r="AI10" s="38" t="s">
        <v>76</v>
      </c>
      <c r="AJ10" s="38" t="s">
        <v>70</v>
      </c>
      <c r="AK10" s="38" t="s">
        <v>71</v>
      </c>
      <c r="AL10" s="38" t="s">
        <v>77</v>
      </c>
      <c r="AM10" s="38" t="s">
        <v>78</v>
      </c>
      <c r="AN10" s="38" t="s">
        <v>79</v>
      </c>
      <c r="AO10" s="38" t="s">
        <v>80</v>
      </c>
      <c r="AP10" s="38" t="s">
        <v>81</v>
      </c>
      <c r="AQ10" s="38" t="s">
        <v>145</v>
      </c>
      <c r="AR10" s="38" t="s">
        <v>87</v>
      </c>
      <c r="AS10" s="38" t="s">
        <v>195</v>
      </c>
      <c r="AT10" s="38" t="s">
        <v>77</v>
      </c>
      <c r="AU10" s="38" t="s">
        <v>72</v>
      </c>
      <c r="AV10" s="38" t="s">
        <v>73</v>
      </c>
      <c r="AW10" s="38" t="s">
        <v>82</v>
      </c>
      <c r="AX10" s="38" t="s">
        <v>80</v>
      </c>
      <c r="AY10" s="38" t="s">
        <v>83</v>
      </c>
      <c r="AZ10" s="38" t="s">
        <v>81</v>
      </c>
      <c r="BA10" s="38" t="s">
        <v>74</v>
      </c>
      <c r="BB10" s="38" t="s">
        <v>84</v>
      </c>
      <c r="BC10" s="38" t="s">
        <v>71</v>
      </c>
      <c r="BD10" s="38" t="s">
        <v>77</v>
      </c>
      <c r="BE10" s="38" t="s">
        <v>85</v>
      </c>
      <c r="BF10" s="38" t="s">
        <v>86</v>
      </c>
      <c r="BG10" s="38" t="s">
        <v>70</v>
      </c>
      <c r="BH10" s="38" t="s">
        <v>71</v>
      </c>
      <c r="BI10" s="38" t="s">
        <v>73</v>
      </c>
      <c r="BJ10" s="52" t="s">
        <v>194</v>
      </c>
      <c r="BK10" s="52" t="s">
        <v>80</v>
      </c>
      <c r="BL10" s="52" t="s">
        <v>81</v>
      </c>
      <c r="BM10" s="52" t="s">
        <v>88</v>
      </c>
      <c r="BN10" s="52" t="s">
        <v>70</v>
      </c>
      <c r="BO10" s="52" t="s">
        <v>77</v>
      </c>
      <c r="BP10" s="52" t="s">
        <v>80</v>
      </c>
      <c r="BQ10" s="52" t="s">
        <v>81</v>
      </c>
      <c r="BR10" s="52" t="s">
        <v>71</v>
      </c>
      <c r="BS10" s="52" t="s">
        <v>83</v>
      </c>
      <c r="BT10" s="52" t="s">
        <v>72</v>
      </c>
      <c r="BU10" s="52" t="s">
        <v>81</v>
      </c>
      <c r="BV10" s="52" t="s">
        <v>72</v>
      </c>
      <c r="BW10" s="52" t="s">
        <v>82</v>
      </c>
      <c r="BX10" s="47" t="s">
        <v>84</v>
      </c>
      <c r="BY10" s="47" t="s">
        <v>70</v>
      </c>
      <c r="BZ10" s="47" t="s">
        <v>71</v>
      </c>
      <c r="CA10" s="47" t="s">
        <v>77</v>
      </c>
      <c r="CB10" s="47" t="s">
        <v>72</v>
      </c>
      <c r="CC10" s="47" t="s">
        <v>89</v>
      </c>
      <c r="CD10" s="47" t="s">
        <v>90</v>
      </c>
      <c r="CE10" s="47" t="s">
        <v>91</v>
      </c>
      <c r="CF10" s="47" t="s">
        <v>92</v>
      </c>
      <c r="CG10" s="47" t="s">
        <v>93</v>
      </c>
      <c r="CH10" s="47" t="s">
        <v>105</v>
      </c>
      <c r="CI10" s="47" t="s">
        <v>99</v>
      </c>
      <c r="CJ10" s="47" t="s">
        <v>94</v>
      </c>
      <c r="CK10" s="47" t="s">
        <v>95</v>
      </c>
      <c r="CL10" s="47" t="s">
        <v>96</v>
      </c>
      <c r="CM10" s="47" t="s">
        <v>97</v>
      </c>
      <c r="CN10" s="47" t="s">
        <v>98</v>
      </c>
      <c r="CO10" s="47" t="s">
        <v>84</v>
      </c>
      <c r="CP10" s="47" t="s">
        <v>92</v>
      </c>
      <c r="CQ10" s="47" t="s">
        <v>99</v>
      </c>
      <c r="CR10" s="47" t="s">
        <v>100</v>
      </c>
      <c r="CS10" s="47" t="s">
        <v>101</v>
      </c>
      <c r="CT10" s="47" t="s">
        <v>102</v>
      </c>
      <c r="CU10" s="47" t="s">
        <v>103</v>
      </c>
      <c r="CV10" s="12" t="s">
        <v>88</v>
      </c>
      <c r="CW10" s="47" t="s">
        <v>72</v>
      </c>
      <c r="CX10" s="47" t="s">
        <v>81</v>
      </c>
      <c r="CY10" s="47" t="s">
        <v>88</v>
      </c>
      <c r="CZ10" s="47" t="s">
        <v>104</v>
      </c>
      <c r="DA10" s="47" t="s">
        <v>105</v>
      </c>
      <c r="DB10" s="47" t="s">
        <v>94</v>
      </c>
      <c r="DC10" s="47" t="s">
        <v>95</v>
      </c>
      <c r="DD10" s="47" t="s">
        <v>92</v>
      </c>
      <c r="DE10" s="47" t="s">
        <v>93</v>
      </c>
      <c r="DF10" s="47" t="s">
        <v>79</v>
      </c>
      <c r="DG10" s="47" t="s">
        <v>82</v>
      </c>
      <c r="DH10" s="47" t="s">
        <v>81</v>
      </c>
      <c r="DI10" s="47" t="s">
        <v>74</v>
      </c>
      <c r="DJ10" s="47" t="s">
        <v>89</v>
      </c>
      <c r="DK10" s="47" t="s">
        <v>88</v>
      </c>
      <c r="DL10" s="47" t="s">
        <v>90</v>
      </c>
      <c r="DM10" s="47" t="s">
        <v>188</v>
      </c>
      <c r="DN10" s="47" t="s">
        <v>187</v>
      </c>
      <c r="DO10" s="47" t="s">
        <v>96</v>
      </c>
      <c r="DP10" s="46" t="s">
        <v>203</v>
      </c>
      <c r="DQ10" s="46" t="s">
        <v>204</v>
      </c>
      <c r="DR10" s="46" t="s">
        <v>205</v>
      </c>
      <c r="DS10" s="46" t="s">
        <v>206</v>
      </c>
      <c r="DT10" s="46" t="s">
        <v>207</v>
      </c>
      <c r="DU10" s="46" t="s">
        <v>106</v>
      </c>
      <c r="DV10" s="46" t="s">
        <v>107</v>
      </c>
      <c r="DW10" s="46" t="s">
        <v>108</v>
      </c>
      <c r="DX10" s="46" t="s">
        <v>109</v>
      </c>
      <c r="DY10" s="46" t="s">
        <v>110</v>
      </c>
      <c r="DZ10" s="46" t="s">
        <v>111</v>
      </c>
      <c r="EA10" s="46" t="s">
        <v>112</v>
      </c>
      <c r="EB10" s="46" t="s">
        <v>113</v>
      </c>
      <c r="EC10" s="46" t="s">
        <v>114</v>
      </c>
      <c r="ED10" s="46" t="s">
        <v>212</v>
      </c>
      <c r="EE10" s="46" t="s">
        <v>213</v>
      </c>
      <c r="EF10" s="46" t="s">
        <v>115</v>
      </c>
      <c r="EG10" s="38" t="s">
        <v>116</v>
      </c>
      <c r="EH10" s="38" t="s">
        <v>117</v>
      </c>
      <c r="EI10" s="38" t="s">
        <v>118</v>
      </c>
      <c r="EJ10" s="38" t="s">
        <v>119</v>
      </c>
      <c r="EK10" s="38" t="s">
        <v>197</v>
      </c>
      <c r="EL10" s="46" t="s">
        <v>120</v>
      </c>
      <c r="EM10" s="46" t="s">
        <v>121</v>
      </c>
      <c r="EN10" s="46" t="s">
        <v>226</v>
      </c>
      <c r="EO10" s="46" t="s">
        <v>227</v>
      </c>
      <c r="EP10" s="46" t="s">
        <v>228</v>
      </c>
      <c r="EQ10" s="46" t="s">
        <v>212</v>
      </c>
      <c r="ER10" s="46" t="s">
        <v>213</v>
      </c>
      <c r="ES10" s="46" t="s">
        <v>230</v>
      </c>
      <c r="ET10" s="46">
        <v>1</v>
      </c>
      <c r="EU10" s="46">
        <v>2</v>
      </c>
      <c r="EV10" s="46" t="s">
        <v>73</v>
      </c>
      <c r="EW10" s="46" t="s">
        <v>79</v>
      </c>
      <c r="EX10" s="46" t="s">
        <v>82</v>
      </c>
      <c r="EY10" s="46" t="s">
        <v>80</v>
      </c>
      <c r="EZ10" s="12" t="s">
        <v>218</v>
      </c>
      <c r="FA10" s="12" t="s">
        <v>219</v>
      </c>
      <c r="FB10" s="46" t="s">
        <v>104</v>
      </c>
      <c r="FC10" s="46" t="s">
        <v>123</v>
      </c>
      <c r="FD10" s="46" t="s">
        <v>120</v>
      </c>
      <c r="FE10" s="46" t="s">
        <v>122</v>
      </c>
      <c r="FF10" s="46" t="s">
        <v>209</v>
      </c>
      <c r="FG10" s="46" t="s">
        <v>124</v>
      </c>
      <c r="FH10" s="46" t="s">
        <v>125</v>
      </c>
      <c r="FI10" s="46" t="s">
        <v>185</v>
      </c>
      <c r="FJ10" s="46" t="s">
        <v>126</v>
      </c>
      <c r="FK10" s="46" t="s">
        <v>127</v>
      </c>
      <c r="FL10" s="46" t="s">
        <v>222</v>
      </c>
      <c r="FM10" s="46" t="s">
        <v>223</v>
      </c>
      <c r="FN10" s="46" t="s">
        <v>128</v>
      </c>
      <c r="FO10" s="46" t="s">
        <v>129</v>
      </c>
      <c r="FP10" s="46" t="s">
        <v>198</v>
      </c>
      <c r="FQ10" s="58" t="s">
        <v>130</v>
      </c>
      <c r="FR10" s="58" t="s">
        <v>131</v>
      </c>
      <c r="FS10" s="58" t="s">
        <v>132</v>
      </c>
      <c r="FT10" s="58" t="s">
        <v>134</v>
      </c>
      <c r="FU10" s="58" t="s">
        <v>133</v>
      </c>
      <c r="FV10" s="39" t="s">
        <v>135</v>
      </c>
      <c r="FW10" s="39" t="s">
        <v>136</v>
      </c>
      <c r="FX10" s="39" t="s">
        <v>137</v>
      </c>
      <c r="FY10" s="39" t="s">
        <v>123</v>
      </c>
      <c r="FZ10" s="39" t="s">
        <v>138</v>
      </c>
      <c r="GA10" s="39" t="s">
        <v>139</v>
      </c>
      <c r="GB10" s="39" t="s">
        <v>140</v>
      </c>
      <c r="GC10" s="39" t="s">
        <v>122</v>
      </c>
      <c r="GD10" s="39" t="s">
        <v>200</v>
      </c>
      <c r="GE10" s="39" t="s">
        <v>142</v>
      </c>
      <c r="GF10" s="39" t="s">
        <v>141</v>
      </c>
      <c r="GG10" s="39" t="s">
        <v>143</v>
      </c>
      <c r="GH10" s="39" t="s">
        <v>144</v>
      </c>
      <c r="GI10" s="39" t="s">
        <v>87</v>
      </c>
      <c r="GJ10" s="39" t="s">
        <v>144</v>
      </c>
      <c r="GK10" s="39" t="s">
        <v>145</v>
      </c>
      <c r="GL10" s="39" t="s">
        <v>87</v>
      </c>
      <c r="GM10" s="55" t="s">
        <v>146</v>
      </c>
      <c r="GN10" s="55" t="s">
        <v>147</v>
      </c>
      <c r="GO10" s="72"/>
    </row>
    <row r="11" spans="1:200" ht="12.75" customHeight="1">
      <c r="A11" s="14" t="s">
        <v>148</v>
      </c>
      <c r="B11" s="43">
        <v>442.55999999982305</v>
      </c>
      <c r="C11" s="43">
        <v>75.60000000003492</v>
      </c>
      <c r="D11" s="43">
        <v>22.19999999999709</v>
      </c>
      <c r="E11" s="43">
        <v>61.679999999993015</v>
      </c>
      <c r="F11" s="43">
        <v>53.51999999998952</v>
      </c>
      <c r="G11" s="37">
        <v>90.54000000003725</v>
      </c>
      <c r="H11" s="37">
        <v>57.12000000002445</v>
      </c>
      <c r="I11" s="40">
        <v>216</v>
      </c>
      <c r="J11" s="43">
        <v>156.2399999999907</v>
      </c>
      <c r="K11" s="43">
        <v>156.59999999997672</v>
      </c>
      <c r="L11" s="43">
        <v>48.360000000015134</v>
      </c>
      <c r="M11" s="43">
        <v>29.70000000001164</v>
      </c>
      <c r="N11" s="43">
        <v>267.36000000010245</v>
      </c>
      <c r="O11" s="43">
        <v>4.08</v>
      </c>
      <c r="P11" s="37">
        <v>23.519999999999996</v>
      </c>
      <c r="Q11" s="37">
        <v>3.7199999999999998</v>
      </c>
      <c r="R11" s="43">
        <v>88.91999999999999</v>
      </c>
      <c r="S11" s="40">
        <v>78.72</v>
      </c>
      <c r="T11" s="40">
        <v>4.08</v>
      </c>
      <c r="U11" s="40">
        <v>0</v>
      </c>
      <c r="V11" s="43">
        <v>52.559999999999995</v>
      </c>
      <c r="W11" s="43">
        <v>0</v>
      </c>
      <c r="X11" s="43">
        <v>3.7199999999999998</v>
      </c>
      <c r="Y11" s="43">
        <v>43.08</v>
      </c>
      <c r="Z11" s="43">
        <v>3.1199999999999997</v>
      </c>
      <c r="AA11" s="40">
        <v>26.09999999999127</v>
      </c>
      <c r="AB11" s="37">
        <v>111.60000000003492</v>
      </c>
      <c r="AC11" s="40">
        <v>77.39999999996508</v>
      </c>
      <c r="AD11" s="40">
        <v>42.23999999999069</v>
      </c>
      <c r="AE11" s="40">
        <v>0</v>
      </c>
      <c r="AF11" s="40">
        <v>35.279999999998836</v>
      </c>
      <c r="AG11" s="40">
        <v>0</v>
      </c>
      <c r="AH11" s="40">
        <v>1366.199999999255</v>
      </c>
      <c r="AI11" s="37">
        <v>223.20000000006985</v>
      </c>
      <c r="AJ11" s="37">
        <v>165.59999999997672</v>
      </c>
      <c r="AK11" s="37">
        <v>132</v>
      </c>
      <c r="AL11" s="37">
        <v>101.76000000000931</v>
      </c>
      <c r="AM11" s="37">
        <v>331.20000000018626</v>
      </c>
      <c r="AN11" s="37">
        <v>337.9199999999255</v>
      </c>
      <c r="AO11" s="37">
        <v>213.12000000011176</v>
      </c>
      <c r="AP11" s="37">
        <v>55.679999999993015</v>
      </c>
      <c r="AQ11" s="37">
        <v>4.319999999999709</v>
      </c>
      <c r="AR11" s="37">
        <v>590.7600000002421</v>
      </c>
      <c r="AS11" s="37">
        <v>7.920000000001892</v>
      </c>
      <c r="AT11" s="37">
        <v>78.72</v>
      </c>
      <c r="AU11" s="37">
        <v>77.52</v>
      </c>
      <c r="AV11" s="37">
        <v>46.08</v>
      </c>
      <c r="AW11" s="37">
        <v>10.32</v>
      </c>
      <c r="AX11" s="37">
        <v>30.240000000000002</v>
      </c>
      <c r="AY11" s="37">
        <v>37.08</v>
      </c>
      <c r="AZ11" s="37">
        <v>16.32</v>
      </c>
      <c r="BA11" s="37">
        <v>11.04</v>
      </c>
      <c r="BB11" s="37">
        <v>2.16</v>
      </c>
      <c r="BC11" s="37">
        <v>0.72</v>
      </c>
      <c r="BD11" s="37">
        <v>115.2</v>
      </c>
      <c r="BE11" s="41">
        <v>588.48</v>
      </c>
      <c r="BF11" s="42">
        <v>0</v>
      </c>
      <c r="BG11" s="42">
        <v>10.26</v>
      </c>
      <c r="BH11" s="42">
        <v>228.60000000000002</v>
      </c>
      <c r="BI11" s="42">
        <v>150.3</v>
      </c>
      <c r="BJ11" s="56">
        <v>894</v>
      </c>
      <c r="BK11" s="56">
        <v>435.2</v>
      </c>
      <c r="BL11" s="56">
        <v>408</v>
      </c>
      <c r="BM11" s="56">
        <v>433.6</v>
      </c>
      <c r="BN11" s="37">
        <v>0</v>
      </c>
      <c r="BO11" s="37">
        <v>173.60000000009313</v>
      </c>
      <c r="BP11" s="37">
        <v>73.59999999997672</v>
      </c>
      <c r="BQ11" s="37">
        <v>178.4000000001397</v>
      </c>
      <c r="BR11" s="57">
        <v>160.80000000004657</v>
      </c>
      <c r="BS11" s="57">
        <v>0</v>
      </c>
      <c r="BT11" s="56">
        <v>495.60000000009313</v>
      </c>
      <c r="BU11" s="56">
        <v>169.20000000018626</v>
      </c>
      <c r="BV11" s="56">
        <v>654</v>
      </c>
      <c r="BW11" s="56">
        <v>376.8</v>
      </c>
      <c r="BX11" s="53">
        <v>0</v>
      </c>
      <c r="BY11" s="53">
        <v>0</v>
      </c>
      <c r="BZ11" s="53">
        <v>0</v>
      </c>
      <c r="CA11" s="53">
        <v>0</v>
      </c>
      <c r="CB11" s="53">
        <v>0</v>
      </c>
      <c r="CC11" s="53">
        <v>0</v>
      </c>
      <c r="CD11" s="53">
        <v>1614.7800385951996</v>
      </c>
      <c r="CE11" s="53">
        <v>0</v>
      </c>
      <c r="CF11" s="53">
        <v>691.6800141334534</v>
      </c>
      <c r="CG11" s="53">
        <v>2553.7799298763275</v>
      </c>
      <c r="CH11" s="53">
        <v>435.2799952030182</v>
      </c>
      <c r="CI11" s="53">
        <v>438.51999938488007</v>
      </c>
      <c r="CJ11" s="53">
        <v>485.2500110864639</v>
      </c>
      <c r="CK11" s="53">
        <v>0</v>
      </c>
      <c r="CL11" s="53">
        <v>0</v>
      </c>
      <c r="CM11" s="53">
        <v>0</v>
      </c>
      <c r="CN11" s="53">
        <v>0</v>
      </c>
      <c r="CO11" s="54">
        <v>50.44</v>
      </c>
      <c r="CP11" s="54">
        <v>599.28</v>
      </c>
      <c r="CQ11" s="54">
        <v>309.92</v>
      </c>
      <c r="CR11" s="54">
        <v>23.92</v>
      </c>
      <c r="CS11" s="54">
        <v>1386.88</v>
      </c>
      <c r="CT11" s="54">
        <v>7.4</v>
      </c>
      <c r="CU11" s="54">
        <v>645.68</v>
      </c>
      <c r="CV11" s="16"/>
      <c r="CW11" s="54">
        <v>452.68</v>
      </c>
      <c r="CX11" s="54">
        <v>6.96</v>
      </c>
      <c r="CY11" s="54">
        <v>453.64</v>
      </c>
      <c r="CZ11" s="54">
        <v>1080.24</v>
      </c>
      <c r="DA11" s="54">
        <v>356.4</v>
      </c>
      <c r="DB11" s="54">
        <v>766.32</v>
      </c>
      <c r="DC11" s="54">
        <v>5.9200001414865255</v>
      </c>
      <c r="DD11" s="53">
        <v>34.32</v>
      </c>
      <c r="DE11" s="53">
        <v>72.57</v>
      </c>
      <c r="DF11" s="54">
        <v>0</v>
      </c>
      <c r="DG11" s="54">
        <v>0</v>
      </c>
      <c r="DH11" s="54">
        <v>332.6</v>
      </c>
      <c r="DI11" s="54">
        <v>615.6</v>
      </c>
      <c r="DJ11" s="54">
        <v>0</v>
      </c>
      <c r="DK11" s="54">
        <v>0</v>
      </c>
      <c r="DL11" s="54">
        <v>0</v>
      </c>
      <c r="DM11" s="54">
        <v>7.04</v>
      </c>
      <c r="DN11" s="54">
        <v>11.4</v>
      </c>
      <c r="DO11" s="54">
        <v>36.16</v>
      </c>
      <c r="DP11" s="49">
        <v>1.44</v>
      </c>
      <c r="DQ11" s="49">
        <v>327.6</v>
      </c>
      <c r="DR11" s="49">
        <v>738</v>
      </c>
      <c r="DS11" s="49">
        <v>197.28</v>
      </c>
      <c r="DT11" s="49">
        <v>0</v>
      </c>
      <c r="DU11" s="49">
        <v>255</v>
      </c>
      <c r="DV11" s="49">
        <v>448.74</v>
      </c>
      <c r="DW11" s="49">
        <v>284.04</v>
      </c>
      <c r="DX11" s="49">
        <v>50</v>
      </c>
      <c r="DY11" s="50">
        <v>59</v>
      </c>
      <c r="DZ11" s="49">
        <v>402</v>
      </c>
      <c r="EA11" s="49">
        <v>21</v>
      </c>
      <c r="EB11" s="49">
        <v>193</v>
      </c>
      <c r="EC11" s="49">
        <v>0</v>
      </c>
      <c r="ED11" s="49">
        <v>2.4</v>
      </c>
      <c r="EE11" s="49">
        <v>14.4</v>
      </c>
      <c r="EF11" s="49">
        <v>252</v>
      </c>
      <c r="EG11" s="37">
        <v>398.80000000000007</v>
      </c>
      <c r="EH11" s="37">
        <v>173.4</v>
      </c>
      <c r="EI11" s="37">
        <v>296.4</v>
      </c>
      <c r="EJ11" s="37">
        <v>77.5</v>
      </c>
      <c r="EK11" s="37">
        <v>205.6</v>
      </c>
      <c r="EL11" s="48">
        <v>242.40000000002328</v>
      </c>
      <c r="EM11" s="48">
        <v>96.23999999999069</v>
      </c>
      <c r="EN11" s="48">
        <v>41.199999999999996</v>
      </c>
      <c r="EO11" s="48">
        <v>42.480000000000004</v>
      </c>
      <c r="EP11" s="48">
        <v>111.96000000000001</v>
      </c>
      <c r="EQ11" s="48">
        <v>10.44</v>
      </c>
      <c r="ER11" s="48">
        <v>22.32</v>
      </c>
      <c r="ES11" s="48">
        <v>10.8</v>
      </c>
      <c r="ET11" s="48">
        <v>373.7999999995809</v>
      </c>
      <c r="EU11" s="48">
        <v>0</v>
      </c>
      <c r="EV11" s="48">
        <v>924.1200000001118</v>
      </c>
      <c r="EW11" s="48">
        <v>1210.320000000298</v>
      </c>
      <c r="EX11" s="48">
        <v>53.52000000001863</v>
      </c>
      <c r="EY11" s="48">
        <v>68.1600000000326</v>
      </c>
      <c r="EZ11" s="17"/>
      <c r="FA11" s="17"/>
      <c r="FB11" s="49">
        <v>97.74</v>
      </c>
      <c r="FC11" s="49">
        <v>0</v>
      </c>
      <c r="FD11" s="37">
        <v>91.08000000000001</v>
      </c>
      <c r="FE11" s="51">
        <v>110.39999999999999</v>
      </c>
      <c r="FF11" s="37">
        <v>419.999999999618</v>
      </c>
      <c r="FG11" s="37">
        <v>530</v>
      </c>
      <c r="FH11" s="37">
        <v>630</v>
      </c>
      <c r="FI11" s="37">
        <v>800</v>
      </c>
      <c r="FJ11" s="37">
        <v>620</v>
      </c>
      <c r="FK11" s="37">
        <v>220</v>
      </c>
      <c r="FL11" s="37">
        <v>2862</v>
      </c>
      <c r="FM11" s="37">
        <v>2911.2</v>
      </c>
      <c r="FN11" s="37">
        <v>427.68</v>
      </c>
      <c r="FO11" s="37">
        <v>963.36</v>
      </c>
      <c r="FP11" s="37">
        <v>27.6</v>
      </c>
      <c r="FQ11" s="49">
        <v>297.6</v>
      </c>
      <c r="FR11" s="37" t="s">
        <v>231</v>
      </c>
      <c r="FS11" s="37">
        <v>29.52</v>
      </c>
      <c r="FT11" s="37" t="s">
        <v>232</v>
      </c>
      <c r="FU11" s="37">
        <v>0</v>
      </c>
      <c r="FV11" s="37">
        <v>117.36000000005879</v>
      </c>
      <c r="FW11" s="37">
        <v>0</v>
      </c>
      <c r="FX11" s="37">
        <v>95.28000000002794</v>
      </c>
      <c r="FY11" s="37">
        <v>68.39999999996508</v>
      </c>
      <c r="FZ11" s="37">
        <v>33.59999999997672</v>
      </c>
      <c r="GA11" s="37">
        <v>613.2000000001863</v>
      </c>
      <c r="GB11" s="37">
        <v>330.8400000000838</v>
      </c>
      <c r="GC11" s="37">
        <v>383.5200000000186</v>
      </c>
      <c r="GD11" s="37">
        <v>47.16000000000349</v>
      </c>
      <c r="GE11" s="37">
        <v>0.7200000000000273</v>
      </c>
      <c r="GF11" s="37">
        <v>131.51999999996042</v>
      </c>
      <c r="GG11" s="37">
        <v>274.68000000016764</v>
      </c>
      <c r="GH11" s="44">
        <v>575.9999999994761</v>
      </c>
      <c r="GI11" s="44">
        <v>287.99999999973807</v>
      </c>
      <c r="GJ11" s="37">
        <v>42.120000000000005</v>
      </c>
      <c r="GK11" s="37">
        <v>78.84</v>
      </c>
      <c r="GL11" s="37">
        <v>103.68</v>
      </c>
      <c r="GM11" s="37">
        <v>631</v>
      </c>
      <c r="GN11" s="37">
        <v>363</v>
      </c>
      <c r="GO11" s="15">
        <f aca="true" t="shared" si="0" ref="GO11:GO35">SUM(B11:GN11)</f>
        <v>47958.25998842044</v>
      </c>
      <c r="GP11" s="29"/>
      <c r="GR11" s="30"/>
    </row>
    <row r="12" spans="1:200" ht="12.75" customHeight="1">
      <c r="A12" s="14" t="s">
        <v>149</v>
      </c>
      <c r="B12" s="43">
        <v>380.87999999988824</v>
      </c>
      <c r="C12" s="43">
        <v>64.0800000000163</v>
      </c>
      <c r="D12" s="43">
        <v>19.320000000006985</v>
      </c>
      <c r="E12" s="43">
        <v>56.64000000001397</v>
      </c>
      <c r="F12" s="43">
        <v>48.47999999998137</v>
      </c>
      <c r="G12" s="37">
        <v>79.92000000004191</v>
      </c>
      <c r="H12" s="37">
        <v>48.23999999999069</v>
      </c>
      <c r="I12" s="40">
        <v>216</v>
      </c>
      <c r="J12" s="43">
        <v>143.28000000014435</v>
      </c>
      <c r="K12" s="43">
        <v>147.96000000007916</v>
      </c>
      <c r="L12" s="43">
        <v>41.04000000000815</v>
      </c>
      <c r="M12" s="43">
        <v>25.020000000004075</v>
      </c>
      <c r="N12" s="43">
        <v>234.71999999997206</v>
      </c>
      <c r="O12" s="43">
        <v>3.84</v>
      </c>
      <c r="P12" s="37">
        <v>22.019999999999996</v>
      </c>
      <c r="Q12" s="37">
        <v>3.5999999999999996</v>
      </c>
      <c r="R12" s="43">
        <v>76.79999999999998</v>
      </c>
      <c r="S12" s="40">
        <v>69.6</v>
      </c>
      <c r="T12" s="40">
        <v>3.84</v>
      </c>
      <c r="U12" s="40">
        <v>0</v>
      </c>
      <c r="V12" s="43">
        <v>45.599999999999994</v>
      </c>
      <c r="W12" s="43">
        <v>0</v>
      </c>
      <c r="X12" s="43">
        <v>3.3599999999999994</v>
      </c>
      <c r="Y12" s="43">
        <v>42.839999999999996</v>
      </c>
      <c r="Z12" s="43">
        <v>2.5199999999999996</v>
      </c>
      <c r="AA12" s="40">
        <v>24.29999999998836</v>
      </c>
      <c r="AB12" s="37">
        <v>89.76000000000931</v>
      </c>
      <c r="AC12" s="40">
        <v>70.20000000001164</v>
      </c>
      <c r="AD12" s="40">
        <v>39.35999999998603</v>
      </c>
      <c r="AE12" s="40"/>
      <c r="AF12" s="40">
        <v>29.520000000018626</v>
      </c>
      <c r="AG12" s="40"/>
      <c r="AH12" s="40">
        <v>4139.999999996275</v>
      </c>
      <c r="AI12" s="37">
        <v>193.43999999994412</v>
      </c>
      <c r="AJ12" s="37">
        <v>139.20000000006985</v>
      </c>
      <c r="AK12" s="37">
        <v>115.67999999999302</v>
      </c>
      <c r="AL12" s="37">
        <v>90.71999999997206</v>
      </c>
      <c r="AM12" s="37">
        <v>282.71999999997206</v>
      </c>
      <c r="AN12" s="37">
        <v>292.80000000004657</v>
      </c>
      <c r="AO12" s="37">
        <v>195.35999999998603</v>
      </c>
      <c r="AP12" s="37">
        <v>44.16000000000349</v>
      </c>
      <c r="AQ12" s="37">
        <v>4.680000000000291</v>
      </c>
      <c r="AR12" s="37">
        <v>674.2800000002608</v>
      </c>
      <c r="AS12" s="37">
        <v>7.920000000001892</v>
      </c>
      <c r="AT12" s="37">
        <v>68.16</v>
      </c>
      <c r="AU12" s="37">
        <v>64.8</v>
      </c>
      <c r="AV12" s="37">
        <v>43.199999999999996</v>
      </c>
      <c r="AW12" s="37">
        <v>8.879999999999999</v>
      </c>
      <c r="AX12" s="37">
        <v>18.72</v>
      </c>
      <c r="AY12" s="37">
        <v>38.160000000000004</v>
      </c>
      <c r="AZ12" s="37">
        <v>15.36</v>
      </c>
      <c r="BA12" s="37">
        <v>9.6</v>
      </c>
      <c r="BB12" s="37">
        <v>2.16</v>
      </c>
      <c r="BC12" s="37">
        <v>0.72</v>
      </c>
      <c r="BD12" s="37">
        <v>99.72</v>
      </c>
      <c r="BE12" s="41">
        <v>561.12</v>
      </c>
      <c r="BF12" s="42">
        <v>0</v>
      </c>
      <c r="BG12" s="42">
        <v>10.44</v>
      </c>
      <c r="BH12" s="42">
        <v>224.28000000000003</v>
      </c>
      <c r="BI12" s="42">
        <v>126.18</v>
      </c>
      <c r="BJ12" s="56">
        <v>878.4</v>
      </c>
      <c r="BK12" s="56">
        <v>392.8</v>
      </c>
      <c r="BL12" s="56">
        <v>379.2</v>
      </c>
      <c r="BM12" s="56">
        <v>380.8</v>
      </c>
      <c r="BN12" s="37">
        <v>0</v>
      </c>
      <c r="BO12" s="37">
        <v>158.4000000001397</v>
      </c>
      <c r="BP12" s="37">
        <v>66</v>
      </c>
      <c r="BQ12" s="37">
        <v>160</v>
      </c>
      <c r="BR12" s="57">
        <v>163.20000000018626</v>
      </c>
      <c r="BS12" s="57">
        <v>0</v>
      </c>
      <c r="BT12" s="56">
        <v>477.60000000009313</v>
      </c>
      <c r="BU12" s="56">
        <v>160.80000000004657</v>
      </c>
      <c r="BV12" s="56">
        <v>585</v>
      </c>
      <c r="BW12" s="56">
        <v>330</v>
      </c>
      <c r="BX12" s="53">
        <v>0</v>
      </c>
      <c r="BY12" s="53">
        <v>0</v>
      </c>
      <c r="BZ12" s="53">
        <v>0</v>
      </c>
      <c r="CA12" s="53">
        <v>0</v>
      </c>
      <c r="CB12" s="53">
        <v>0</v>
      </c>
      <c r="CC12" s="53">
        <v>0</v>
      </c>
      <c r="CD12" s="53">
        <v>1494.4801032543182</v>
      </c>
      <c r="CE12" s="53">
        <v>0</v>
      </c>
      <c r="CF12" s="53">
        <v>522.7200090885162</v>
      </c>
      <c r="CG12" s="53">
        <v>2249.700039625168</v>
      </c>
      <c r="CH12" s="53">
        <v>405.04002571105957</v>
      </c>
      <c r="CI12" s="53">
        <v>1265.28000831604</v>
      </c>
      <c r="CJ12" s="53">
        <v>438.4799972176552</v>
      </c>
      <c r="CK12" s="53">
        <v>0</v>
      </c>
      <c r="CL12" s="53">
        <v>0</v>
      </c>
      <c r="CM12" s="53">
        <v>0</v>
      </c>
      <c r="CN12" s="53">
        <v>0</v>
      </c>
      <c r="CO12" s="41">
        <v>42.72</v>
      </c>
      <c r="CP12" s="41">
        <v>520.76</v>
      </c>
      <c r="CQ12" s="41">
        <v>278.8</v>
      </c>
      <c r="CR12" s="41">
        <v>20</v>
      </c>
      <c r="CS12" s="41">
        <v>1209.92</v>
      </c>
      <c r="CT12" s="41">
        <v>7.04</v>
      </c>
      <c r="CU12" s="41">
        <v>573.92</v>
      </c>
      <c r="CV12" s="18"/>
      <c r="CW12" s="41">
        <v>417.8</v>
      </c>
      <c r="CX12" s="41">
        <v>6.16</v>
      </c>
      <c r="CY12" s="41">
        <v>363.64</v>
      </c>
      <c r="CZ12" s="41">
        <v>1001.88</v>
      </c>
      <c r="DA12" s="41">
        <v>312.12</v>
      </c>
      <c r="DB12" s="41">
        <v>697.48</v>
      </c>
      <c r="DC12" s="41">
        <v>5.360000068321824</v>
      </c>
      <c r="DD12" s="53">
        <v>32.34</v>
      </c>
      <c r="DE12" s="53">
        <v>71.13</v>
      </c>
      <c r="DF12" s="41">
        <v>0</v>
      </c>
      <c r="DG12" s="41">
        <v>0</v>
      </c>
      <c r="DH12" s="41">
        <v>287.2</v>
      </c>
      <c r="DI12" s="41">
        <v>513.2</v>
      </c>
      <c r="DJ12" s="41">
        <v>0</v>
      </c>
      <c r="DK12" s="41">
        <v>0</v>
      </c>
      <c r="DL12" s="41">
        <v>0</v>
      </c>
      <c r="DM12" s="41">
        <v>6.24</v>
      </c>
      <c r="DN12" s="41">
        <v>11.16</v>
      </c>
      <c r="DO12" s="41">
        <v>15.12</v>
      </c>
      <c r="DP12" s="49">
        <v>1.44</v>
      </c>
      <c r="DQ12" s="49">
        <v>275.04</v>
      </c>
      <c r="DR12" s="49">
        <v>689.04</v>
      </c>
      <c r="DS12" s="49">
        <v>197.28</v>
      </c>
      <c r="DT12" s="49">
        <v>0</v>
      </c>
      <c r="DU12" s="49">
        <v>237</v>
      </c>
      <c r="DV12" s="49">
        <v>403.02</v>
      </c>
      <c r="DW12" s="49">
        <v>239.76</v>
      </c>
      <c r="DX12" s="49">
        <v>48</v>
      </c>
      <c r="DY12" s="49">
        <v>58</v>
      </c>
      <c r="DZ12" s="49">
        <v>338</v>
      </c>
      <c r="EA12" s="49">
        <v>16</v>
      </c>
      <c r="EB12" s="49">
        <v>189</v>
      </c>
      <c r="EC12" s="49">
        <v>0</v>
      </c>
      <c r="ED12" s="49">
        <v>2.4</v>
      </c>
      <c r="EE12" s="49">
        <v>13.6</v>
      </c>
      <c r="EF12" s="49">
        <v>144</v>
      </c>
      <c r="EG12" s="37">
        <v>343.2</v>
      </c>
      <c r="EH12" s="37">
        <v>148.60000000000002</v>
      </c>
      <c r="EI12" s="37">
        <v>255.6</v>
      </c>
      <c r="EJ12" s="37">
        <v>63.3</v>
      </c>
      <c r="EK12" s="37">
        <v>182.4</v>
      </c>
      <c r="EL12" s="48">
        <v>213.35999999998603</v>
      </c>
      <c r="EM12" s="48">
        <v>86.40000000002328</v>
      </c>
      <c r="EN12" s="48">
        <v>35.8</v>
      </c>
      <c r="EO12" s="48">
        <v>36.160000000000004</v>
      </c>
      <c r="EP12" s="48">
        <v>98.88</v>
      </c>
      <c r="EQ12" s="48">
        <v>10.559999999999999</v>
      </c>
      <c r="ER12" s="48">
        <v>19.44</v>
      </c>
      <c r="ES12" s="48">
        <v>10.8</v>
      </c>
      <c r="ET12" s="48">
        <v>348.5999999998603</v>
      </c>
      <c r="EU12" s="48">
        <v>0</v>
      </c>
      <c r="EV12" s="48">
        <v>835.5600000000559</v>
      </c>
      <c r="EW12" s="48">
        <v>1030.6800000001676</v>
      </c>
      <c r="EX12" s="48">
        <v>53.76000000000931</v>
      </c>
      <c r="EY12" s="48">
        <v>70.0800000000163</v>
      </c>
      <c r="EZ12" s="17"/>
      <c r="FA12" s="17"/>
      <c r="FB12" s="49">
        <v>88.32</v>
      </c>
      <c r="FC12" s="49">
        <v>0</v>
      </c>
      <c r="FD12" s="37">
        <v>72.54</v>
      </c>
      <c r="FE12" s="51">
        <v>111.12</v>
      </c>
      <c r="FF12" s="37">
        <v>347.99999999995634</v>
      </c>
      <c r="FG12" s="37">
        <v>450</v>
      </c>
      <c r="FH12" s="37">
        <v>630</v>
      </c>
      <c r="FI12" s="37">
        <v>710</v>
      </c>
      <c r="FJ12" s="37">
        <v>580</v>
      </c>
      <c r="FK12" s="37">
        <v>200</v>
      </c>
      <c r="FL12" s="37">
        <v>2458.8</v>
      </c>
      <c r="FM12" s="37">
        <v>2488.8</v>
      </c>
      <c r="FN12" s="37">
        <v>396</v>
      </c>
      <c r="FO12" s="37">
        <v>881.28</v>
      </c>
      <c r="FP12" s="37">
        <v>26.64</v>
      </c>
      <c r="FQ12" s="49">
        <v>265.92</v>
      </c>
      <c r="FR12" s="37">
        <v>696</v>
      </c>
      <c r="FS12" s="37">
        <v>25.56</v>
      </c>
      <c r="FT12" s="37">
        <v>24.72</v>
      </c>
      <c r="FU12" s="37">
        <v>0</v>
      </c>
      <c r="FV12" s="37">
        <v>13.440000000002328</v>
      </c>
      <c r="FW12" s="37">
        <v>0</v>
      </c>
      <c r="FX12" s="37">
        <v>94.80000000004657</v>
      </c>
      <c r="FY12" s="37">
        <v>60.720000000001164</v>
      </c>
      <c r="FZ12" s="37">
        <v>27.120000000009895</v>
      </c>
      <c r="GA12" s="37">
        <v>525.3600000001024</v>
      </c>
      <c r="GB12" s="37">
        <v>294.839999999851</v>
      </c>
      <c r="GC12" s="37">
        <v>350.6400000001304</v>
      </c>
      <c r="GD12" s="37">
        <v>41.76000000000931</v>
      </c>
      <c r="GE12" s="37">
        <v>0.9600000000000364</v>
      </c>
      <c r="GF12" s="37">
        <v>110.88000000000466</v>
      </c>
      <c r="GG12" s="37">
        <v>240.84000000008382</v>
      </c>
      <c r="GH12" s="44">
        <v>575.9999999994761</v>
      </c>
      <c r="GI12" s="44">
        <v>287.99999999973807</v>
      </c>
      <c r="GJ12" s="37">
        <v>40.68000000000001</v>
      </c>
      <c r="GK12" s="37">
        <v>69.96</v>
      </c>
      <c r="GL12" s="37">
        <v>94.68</v>
      </c>
      <c r="GM12" s="37">
        <v>511</v>
      </c>
      <c r="GN12" s="37">
        <v>289</v>
      </c>
      <c r="GO12" s="15">
        <f t="shared" si="0"/>
        <v>47186.23018327775</v>
      </c>
      <c r="GP12" s="29"/>
      <c r="GR12" s="30"/>
    </row>
    <row r="13" spans="1:200" ht="12.75" customHeight="1">
      <c r="A13" s="14" t="s">
        <v>150</v>
      </c>
      <c r="B13" s="43">
        <v>363.12000000011176</v>
      </c>
      <c r="C13" s="43">
        <v>56.39999999999418</v>
      </c>
      <c r="D13" s="43">
        <v>17.879999999990105</v>
      </c>
      <c r="E13" s="43">
        <v>55.20000000001164</v>
      </c>
      <c r="F13" s="43">
        <v>47.75999999998021</v>
      </c>
      <c r="G13" s="37">
        <v>73.80000000004657</v>
      </c>
      <c r="H13" s="37">
        <v>43.44000000000233</v>
      </c>
      <c r="I13" s="40">
        <v>214.56000000005588</v>
      </c>
      <c r="J13" s="43">
        <v>138.2399999999907</v>
      </c>
      <c r="K13" s="43">
        <v>141.4800000000978</v>
      </c>
      <c r="L13" s="43">
        <v>37.679999999993015</v>
      </c>
      <c r="M13" s="43">
        <v>22.860000000015134</v>
      </c>
      <c r="N13" s="43">
        <v>229.44000000006054</v>
      </c>
      <c r="O13" s="43">
        <v>3.84</v>
      </c>
      <c r="P13" s="37">
        <v>20.64</v>
      </c>
      <c r="Q13" s="37">
        <v>3.78</v>
      </c>
      <c r="R13" s="43">
        <v>73.32</v>
      </c>
      <c r="S13" s="40">
        <v>64.08</v>
      </c>
      <c r="T13" s="40">
        <v>3.84</v>
      </c>
      <c r="U13" s="40">
        <v>0</v>
      </c>
      <c r="V13" s="43">
        <v>39.36</v>
      </c>
      <c r="W13" s="43">
        <v>0</v>
      </c>
      <c r="X13" s="43">
        <v>3.4799999999999995</v>
      </c>
      <c r="Y13" s="43">
        <v>37.67999999999999</v>
      </c>
      <c r="Z13" s="43">
        <v>2.28</v>
      </c>
      <c r="AA13" s="40">
        <v>25.199999999982538</v>
      </c>
      <c r="AB13" s="37">
        <v>81.60000000003492</v>
      </c>
      <c r="AC13" s="40">
        <v>68.39999999996508</v>
      </c>
      <c r="AD13" s="40">
        <v>37.44000000000233</v>
      </c>
      <c r="AE13" s="40"/>
      <c r="AF13" s="40">
        <v>30.960000000020955</v>
      </c>
      <c r="AG13" s="40"/>
      <c r="AH13" s="40">
        <v>1474.199999999255</v>
      </c>
      <c r="AI13" s="37">
        <v>192</v>
      </c>
      <c r="AJ13" s="37">
        <v>126.23999999999069</v>
      </c>
      <c r="AK13" s="37">
        <v>122.88000000000466</v>
      </c>
      <c r="AL13" s="37">
        <v>87.35999999998603</v>
      </c>
      <c r="AM13" s="37">
        <v>260.160000000149</v>
      </c>
      <c r="AN13" s="37">
        <v>277.44000000017695</v>
      </c>
      <c r="AO13" s="37">
        <v>188.64000000001397</v>
      </c>
      <c r="AP13" s="37">
        <v>39.84000000002561</v>
      </c>
      <c r="AQ13" s="37">
        <v>4.319999999999709</v>
      </c>
      <c r="AR13" s="37">
        <v>991.4400000004098</v>
      </c>
      <c r="AS13" s="37">
        <v>7.920000000001892</v>
      </c>
      <c r="AT13" s="37">
        <v>66.96</v>
      </c>
      <c r="AU13" s="37">
        <v>62.16</v>
      </c>
      <c r="AV13" s="37">
        <v>42.72</v>
      </c>
      <c r="AW13" s="37">
        <v>8.879999999999999</v>
      </c>
      <c r="AX13" s="37">
        <v>15.48</v>
      </c>
      <c r="AY13" s="37">
        <v>31.32</v>
      </c>
      <c r="AZ13" s="37">
        <v>14.399999999999999</v>
      </c>
      <c r="BA13" s="37">
        <v>28.799999999999997</v>
      </c>
      <c r="BB13" s="37">
        <v>2.88</v>
      </c>
      <c r="BC13" s="37">
        <v>0</v>
      </c>
      <c r="BD13" s="37">
        <v>91.44</v>
      </c>
      <c r="BE13" s="41">
        <v>444.48</v>
      </c>
      <c r="BF13" s="42">
        <v>0</v>
      </c>
      <c r="BG13" s="42">
        <v>11.34</v>
      </c>
      <c r="BH13" s="42">
        <v>221.40000000000003</v>
      </c>
      <c r="BI13" s="42">
        <v>109.44</v>
      </c>
      <c r="BJ13" s="56">
        <v>820.8</v>
      </c>
      <c r="BK13" s="56">
        <v>351.2</v>
      </c>
      <c r="BL13" s="56">
        <v>337.2</v>
      </c>
      <c r="BM13" s="56">
        <v>323.2</v>
      </c>
      <c r="BN13" s="37">
        <v>0</v>
      </c>
      <c r="BO13" s="37">
        <v>130.4000000001397</v>
      </c>
      <c r="BP13" s="37">
        <v>50</v>
      </c>
      <c r="BQ13" s="37">
        <v>152.4000000001397</v>
      </c>
      <c r="BR13" s="57">
        <v>148.20000000018626</v>
      </c>
      <c r="BS13" s="57">
        <v>0</v>
      </c>
      <c r="BT13" s="56">
        <v>511.20000000018626</v>
      </c>
      <c r="BU13" s="56">
        <v>145.20000000018626</v>
      </c>
      <c r="BV13" s="56">
        <v>538.2</v>
      </c>
      <c r="BW13" s="56">
        <v>297.6</v>
      </c>
      <c r="BX13" s="53">
        <v>0</v>
      </c>
      <c r="BY13" s="53">
        <v>0</v>
      </c>
      <c r="BZ13" s="53">
        <v>0</v>
      </c>
      <c r="CA13" s="53">
        <v>0</v>
      </c>
      <c r="CB13" s="53">
        <v>0</v>
      </c>
      <c r="CC13" s="53">
        <v>0</v>
      </c>
      <c r="CD13" s="53">
        <v>1445.9400326013565</v>
      </c>
      <c r="CE13" s="53">
        <v>0</v>
      </c>
      <c r="CF13" s="53">
        <v>508.64000618457794</v>
      </c>
      <c r="CG13" s="53">
        <v>2102.159947156906</v>
      </c>
      <c r="CH13" s="53">
        <v>411.1200124025345</v>
      </c>
      <c r="CI13" s="53">
        <v>712.4399989843369</v>
      </c>
      <c r="CJ13" s="53">
        <v>387.80998438596725</v>
      </c>
      <c r="CK13" s="53">
        <v>0</v>
      </c>
      <c r="CL13" s="53">
        <v>0</v>
      </c>
      <c r="CM13" s="53">
        <v>0</v>
      </c>
      <c r="CN13" s="53">
        <v>0</v>
      </c>
      <c r="CO13" s="41">
        <v>40.68</v>
      </c>
      <c r="CP13" s="41">
        <v>512.32</v>
      </c>
      <c r="CQ13" s="41">
        <v>277.08</v>
      </c>
      <c r="CR13" s="41">
        <v>20</v>
      </c>
      <c r="CS13" s="41">
        <v>1111.76</v>
      </c>
      <c r="CT13" s="41">
        <v>6.84</v>
      </c>
      <c r="CU13" s="41">
        <v>522.76</v>
      </c>
      <c r="CV13" s="18"/>
      <c r="CW13" s="41">
        <v>385.36</v>
      </c>
      <c r="CX13" s="41">
        <v>5.52</v>
      </c>
      <c r="CY13" s="41">
        <v>314.52</v>
      </c>
      <c r="CZ13" s="41">
        <v>871.98</v>
      </c>
      <c r="DA13" s="41">
        <v>287.22</v>
      </c>
      <c r="DB13" s="41">
        <v>568.76</v>
      </c>
      <c r="DC13" s="41">
        <v>5.039999959990382</v>
      </c>
      <c r="DD13" s="53">
        <v>30.84</v>
      </c>
      <c r="DE13" s="53">
        <v>69.66</v>
      </c>
      <c r="DF13" s="41">
        <v>0</v>
      </c>
      <c r="DG13" s="41">
        <v>0</v>
      </c>
      <c r="DH13" s="41">
        <v>254.6</v>
      </c>
      <c r="DI13" s="41">
        <v>456</v>
      </c>
      <c r="DJ13" s="41">
        <v>0</v>
      </c>
      <c r="DK13" s="41">
        <v>0</v>
      </c>
      <c r="DL13" s="41">
        <v>0</v>
      </c>
      <c r="DM13" s="41">
        <v>5.84</v>
      </c>
      <c r="DN13" s="41">
        <v>8.4</v>
      </c>
      <c r="DO13" s="41">
        <v>13.52</v>
      </c>
      <c r="DP13" s="49">
        <v>1.56</v>
      </c>
      <c r="DQ13" s="49">
        <v>259.92</v>
      </c>
      <c r="DR13" s="49">
        <v>642.96</v>
      </c>
      <c r="DS13" s="49">
        <v>196.92</v>
      </c>
      <c r="DT13" s="49">
        <v>0</v>
      </c>
      <c r="DU13" s="49">
        <v>222</v>
      </c>
      <c r="DV13" s="49">
        <v>377.28</v>
      </c>
      <c r="DW13" s="49">
        <v>220.86</v>
      </c>
      <c r="DX13" s="49">
        <v>43</v>
      </c>
      <c r="DY13" s="49">
        <v>46</v>
      </c>
      <c r="DZ13" s="49">
        <v>316</v>
      </c>
      <c r="EA13" s="49">
        <v>17</v>
      </c>
      <c r="EB13" s="49">
        <v>189</v>
      </c>
      <c r="EC13" s="49">
        <v>0</v>
      </c>
      <c r="ED13" s="49">
        <v>2.4</v>
      </c>
      <c r="EE13" s="49">
        <v>13.6</v>
      </c>
      <c r="EF13" s="49">
        <v>144</v>
      </c>
      <c r="EG13" s="37">
        <v>319.6</v>
      </c>
      <c r="EH13" s="37">
        <v>138</v>
      </c>
      <c r="EI13" s="37">
        <v>231.6</v>
      </c>
      <c r="EJ13" s="37">
        <v>56.300000000000004</v>
      </c>
      <c r="EK13" s="37">
        <v>160</v>
      </c>
      <c r="EL13" s="48">
        <v>204.00000000011642</v>
      </c>
      <c r="EM13" s="48">
        <v>80.1600000000326</v>
      </c>
      <c r="EN13" s="48">
        <v>33</v>
      </c>
      <c r="EO13" s="48">
        <v>32.400000000000006</v>
      </c>
      <c r="EP13" s="48">
        <v>87.24</v>
      </c>
      <c r="EQ13" s="48">
        <v>10.68</v>
      </c>
      <c r="ER13" s="48">
        <v>17.759999999999998</v>
      </c>
      <c r="ES13" s="48">
        <v>11.200000000000001</v>
      </c>
      <c r="ET13" s="48">
        <v>348.5999999998603</v>
      </c>
      <c r="EU13" s="48">
        <v>0</v>
      </c>
      <c r="EV13" s="48">
        <v>774</v>
      </c>
      <c r="EW13" s="48">
        <v>934.5600000000559</v>
      </c>
      <c r="EX13" s="48">
        <v>54</v>
      </c>
      <c r="EY13" s="48">
        <v>69.11999999999534</v>
      </c>
      <c r="EZ13" s="17"/>
      <c r="FA13" s="17"/>
      <c r="FB13" s="49">
        <v>86.1</v>
      </c>
      <c r="FC13" s="49">
        <v>0</v>
      </c>
      <c r="FD13" s="37">
        <v>83.16000000000001</v>
      </c>
      <c r="FE13" s="51">
        <v>109.92</v>
      </c>
      <c r="FF13" s="37">
        <v>312.00000000080763</v>
      </c>
      <c r="FG13" s="37">
        <v>430</v>
      </c>
      <c r="FH13" s="37">
        <v>490</v>
      </c>
      <c r="FI13" s="37">
        <v>670</v>
      </c>
      <c r="FJ13" s="37">
        <v>570</v>
      </c>
      <c r="FK13" s="37">
        <v>200</v>
      </c>
      <c r="FL13" s="37">
        <v>2307.6000000000004</v>
      </c>
      <c r="FM13" s="37">
        <v>2352</v>
      </c>
      <c r="FN13" s="37">
        <v>361.44</v>
      </c>
      <c r="FO13" s="37">
        <v>861.12</v>
      </c>
      <c r="FP13" s="37">
        <v>24.72</v>
      </c>
      <c r="FQ13" s="49">
        <v>252.96</v>
      </c>
      <c r="FR13" s="37">
        <v>659.52</v>
      </c>
      <c r="FS13" s="37">
        <v>22.68</v>
      </c>
      <c r="FT13" s="37">
        <v>23.52</v>
      </c>
      <c r="FU13" s="37">
        <v>0</v>
      </c>
      <c r="FV13" s="37">
        <v>13.919999999998254</v>
      </c>
      <c r="FW13" s="37">
        <v>0</v>
      </c>
      <c r="FX13" s="37">
        <v>97.9199999999837</v>
      </c>
      <c r="FY13" s="37">
        <v>56.39999999999418</v>
      </c>
      <c r="FZ13" s="37">
        <v>24.239999999990687</v>
      </c>
      <c r="GA13" s="37">
        <v>488.160000000149</v>
      </c>
      <c r="GB13" s="37">
        <v>275.7600000000093</v>
      </c>
      <c r="GC13" s="37">
        <v>336.2399999999907</v>
      </c>
      <c r="GD13" s="37">
        <v>40.44000000000233</v>
      </c>
      <c r="GE13" s="37">
        <v>0.7200000000000273</v>
      </c>
      <c r="GF13" s="37">
        <v>103.44000000000233</v>
      </c>
      <c r="GG13" s="37">
        <v>235.80000000016298</v>
      </c>
      <c r="GH13" s="44">
        <v>576.0000000027503</v>
      </c>
      <c r="GI13" s="44">
        <v>215.99999999980355</v>
      </c>
      <c r="GJ13" s="37">
        <v>39.24</v>
      </c>
      <c r="GK13" s="37">
        <v>66.96000000000001</v>
      </c>
      <c r="GL13" s="37">
        <v>90.72</v>
      </c>
      <c r="GM13" s="37">
        <v>453</v>
      </c>
      <c r="GN13" s="37">
        <v>245</v>
      </c>
      <c r="GO13" s="15">
        <f t="shared" si="0"/>
        <v>41435.729981680575</v>
      </c>
      <c r="GP13" s="29"/>
      <c r="GR13" s="30"/>
    </row>
    <row r="14" spans="1:200" ht="12.75" customHeight="1">
      <c r="A14" s="14" t="s">
        <v>151</v>
      </c>
      <c r="B14" s="43">
        <v>346.80000000004657</v>
      </c>
      <c r="C14" s="43">
        <v>463.9199999999255</v>
      </c>
      <c r="D14" s="43">
        <v>17.04000000000815</v>
      </c>
      <c r="E14" s="43">
        <v>52.0800000000163</v>
      </c>
      <c r="F14" s="43">
        <v>42.48000000001048</v>
      </c>
      <c r="G14" s="37">
        <v>67.14000000007218</v>
      </c>
      <c r="H14" s="37">
        <v>45.83999999999651</v>
      </c>
      <c r="I14" s="40">
        <v>212.76000000012573</v>
      </c>
      <c r="J14" s="43">
        <v>121.32000000000698</v>
      </c>
      <c r="K14" s="43">
        <v>137.1600000000908</v>
      </c>
      <c r="L14" s="43">
        <v>30.360000000000582</v>
      </c>
      <c r="M14" s="43">
        <v>21.060000000012224</v>
      </c>
      <c r="N14" s="43">
        <v>210.2399999999907</v>
      </c>
      <c r="O14" s="43">
        <v>3.84</v>
      </c>
      <c r="P14" s="37">
        <v>20.28</v>
      </c>
      <c r="Q14" s="37">
        <v>3.84</v>
      </c>
      <c r="R14" s="43">
        <v>75.72</v>
      </c>
      <c r="S14" s="40">
        <v>63.599999999999994</v>
      </c>
      <c r="T14" s="40">
        <v>3.84</v>
      </c>
      <c r="U14" s="40">
        <v>0</v>
      </c>
      <c r="V14" s="43">
        <v>38.64</v>
      </c>
      <c r="W14" s="43">
        <v>0</v>
      </c>
      <c r="X14" s="43">
        <v>3.4799999999999995</v>
      </c>
      <c r="Y14" s="43">
        <v>36.48</v>
      </c>
      <c r="Z14" s="43">
        <v>2.28</v>
      </c>
      <c r="AA14" s="40">
        <v>25.199999999982538</v>
      </c>
      <c r="AB14" s="37">
        <v>75.59999999997672</v>
      </c>
      <c r="AC14" s="40">
        <v>63</v>
      </c>
      <c r="AD14" s="40">
        <v>37.44000000000233</v>
      </c>
      <c r="AE14" s="40"/>
      <c r="AF14" s="40">
        <v>30.960000000020955</v>
      </c>
      <c r="AG14" s="40"/>
      <c r="AH14" s="40">
        <v>3135.5999999996275</v>
      </c>
      <c r="AI14" s="37">
        <v>184.79999999993015</v>
      </c>
      <c r="AJ14" s="37">
        <v>125.27999999996973</v>
      </c>
      <c r="AK14" s="37">
        <v>121.44000000000233</v>
      </c>
      <c r="AL14" s="37">
        <v>100.79999999998836</v>
      </c>
      <c r="AM14" s="37">
        <v>219.84000000008382</v>
      </c>
      <c r="AN14" s="37">
        <v>264.4799999999814</v>
      </c>
      <c r="AO14" s="37">
        <v>175.20000000006985</v>
      </c>
      <c r="AP14" s="37">
        <v>36</v>
      </c>
      <c r="AQ14" s="37">
        <v>4.319999999999709</v>
      </c>
      <c r="AR14" s="37">
        <v>990</v>
      </c>
      <c r="AS14" s="37">
        <v>7.200000000004366</v>
      </c>
      <c r="AT14" s="37">
        <v>67.91999999999999</v>
      </c>
      <c r="AU14" s="37">
        <v>59.28</v>
      </c>
      <c r="AV14" s="37">
        <v>40.32</v>
      </c>
      <c r="AW14" s="37">
        <v>9.6</v>
      </c>
      <c r="AX14" s="37">
        <v>14.4</v>
      </c>
      <c r="AY14" s="37">
        <v>36.72</v>
      </c>
      <c r="AZ14" s="37">
        <v>14.399999999999999</v>
      </c>
      <c r="BA14" s="37">
        <v>28.799999999999997</v>
      </c>
      <c r="BB14" s="37">
        <v>2.16</v>
      </c>
      <c r="BC14" s="37">
        <v>0.72</v>
      </c>
      <c r="BD14" s="37">
        <v>86.76</v>
      </c>
      <c r="BE14" s="41">
        <v>494.88</v>
      </c>
      <c r="BF14" s="42">
        <v>0</v>
      </c>
      <c r="BG14" s="42">
        <v>10.26</v>
      </c>
      <c r="BH14" s="42">
        <v>214.92000000000002</v>
      </c>
      <c r="BI14" s="42">
        <v>103.5</v>
      </c>
      <c r="BJ14" s="56">
        <v>750</v>
      </c>
      <c r="BK14" s="56">
        <v>240.8</v>
      </c>
      <c r="BL14" s="56">
        <v>273.6</v>
      </c>
      <c r="BM14" s="56">
        <v>256</v>
      </c>
      <c r="BN14" s="37">
        <v>0</v>
      </c>
      <c r="BO14" s="37">
        <v>118</v>
      </c>
      <c r="BP14" s="37">
        <v>49.600000000034925</v>
      </c>
      <c r="BQ14" s="37">
        <v>153.19999999995343</v>
      </c>
      <c r="BR14" s="57">
        <v>136.20000000018626</v>
      </c>
      <c r="BS14" s="57">
        <v>0</v>
      </c>
      <c r="BT14" s="56">
        <v>484.8000000002794</v>
      </c>
      <c r="BU14" s="56">
        <v>139.20000000018626</v>
      </c>
      <c r="BV14" s="56">
        <v>484.8</v>
      </c>
      <c r="BW14" s="56">
        <v>276.6</v>
      </c>
      <c r="BX14" s="53">
        <v>0</v>
      </c>
      <c r="BY14" s="53">
        <v>0</v>
      </c>
      <c r="BZ14" s="53">
        <v>0</v>
      </c>
      <c r="CA14" s="53">
        <v>0</v>
      </c>
      <c r="CB14" s="53">
        <v>0</v>
      </c>
      <c r="CC14" s="53">
        <v>0</v>
      </c>
      <c r="CD14" s="53">
        <v>1403.3399820327759</v>
      </c>
      <c r="CE14" s="53">
        <v>0</v>
      </c>
      <c r="CF14" s="53">
        <v>511.84001564979553</v>
      </c>
      <c r="CG14" s="53">
        <v>2008.739948272705</v>
      </c>
      <c r="CH14" s="53">
        <v>380.8799982070923</v>
      </c>
      <c r="CI14" s="53">
        <v>1067.1200156211853</v>
      </c>
      <c r="CJ14" s="53">
        <v>372.93000519275665</v>
      </c>
      <c r="CK14" s="53">
        <v>0</v>
      </c>
      <c r="CL14" s="53">
        <v>0</v>
      </c>
      <c r="CM14" s="53">
        <v>0</v>
      </c>
      <c r="CN14" s="53">
        <v>0</v>
      </c>
      <c r="CO14" s="41">
        <v>37.64</v>
      </c>
      <c r="CP14" s="41">
        <v>550.4</v>
      </c>
      <c r="CQ14" s="41">
        <v>259.68</v>
      </c>
      <c r="CR14" s="41">
        <v>17.8</v>
      </c>
      <c r="CS14" s="41">
        <v>1058.68</v>
      </c>
      <c r="CT14" s="41">
        <v>6.68</v>
      </c>
      <c r="CU14" s="41">
        <v>501.24</v>
      </c>
      <c r="CV14" s="18"/>
      <c r="CW14" s="41">
        <v>376.08</v>
      </c>
      <c r="CX14" s="41">
        <v>5.12</v>
      </c>
      <c r="CY14" s="41">
        <v>300.44</v>
      </c>
      <c r="CZ14" s="41">
        <v>846.06</v>
      </c>
      <c r="DA14" s="41">
        <v>284.7</v>
      </c>
      <c r="DB14" s="41">
        <v>584.76</v>
      </c>
      <c r="DC14" s="41">
        <v>4.9600000493228436</v>
      </c>
      <c r="DD14" s="53">
        <v>27.51</v>
      </c>
      <c r="DE14" s="53">
        <v>72.96</v>
      </c>
      <c r="DF14" s="41">
        <v>0</v>
      </c>
      <c r="DG14" s="41">
        <v>0</v>
      </c>
      <c r="DH14" s="41">
        <v>245.4</v>
      </c>
      <c r="DI14" s="41">
        <v>456.6</v>
      </c>
      <c r="DJ14" s="41">
        <v>0</v>
      </c>
      <c r="DK14" s="41">
        <v>0</v>
      </c>
      <c r="DL14" s="41">
        <v>0</v>
      </c>
      <c r="DM14" s="41">
        <v>5.84</v>
      </c>
      <c r="DN14" s="41">
        <v>6.84</v>
      </c>
      <c r="DO14" s="41">
        <v>12.32</v>
      </c>
      <c r="DP14" s="49">
        <v>1.56</v>
      </c>
      <c r="DQ14" s="49">
        <v>239.76</v>
      </c>
      <c r="DR14" s="49">
        <v>615.6</v>
      </c>
      <c r="DS14" s="49">
        <v>196.68</v>
      </c>
      <c r="DT14" s="49">
        <v>0</v>
      </c>
      <c r="DU14" s="49">
        <v>210</v>
      </c>
      <c r="DV14" s="49">
        <v>370.98</v>
      </c>
      <c r="DW14" s="49">
        <v>205.02</v>
      </c>
      <c r="DX14" s="49">
        <v>46</v>
      </c>
      <c r="DY14" s="49">
        <v>41</v>
      </c>
      <c r="DZ14" s="49">
        <v>311</v>
      </c>
      <c r="EA14" s="49">
        <v>16</v>
      </c>
      <c r="EB14" s="49">
        <v>188</v>
      </c>
      <c r="EC14" s="49">
        <v>0</v>
      </c>
      <c r="ED14" s="49">
        <v>1.6</v>
      </c>
      <c r="EE14" s="49">
        <v>13.6</v>
      </c>
      <c r="EF14" s="49">
        <v>132</v>
      </c>
      <c r="EG14" s="37">
        <v>290.8</v>
      </c>
      <c r="EH14" s="37">
        <v>120</v>
      </c>
      <c r="EI14" s="37">
        <v>189.6</v>
      </c>
      <c r="EJ14" s="37">
        <v>49.6</v>
      </c>
      <c r="EK14" s="37">
        <v>113.19999999999999</v>
      </c>
      <c r="EL14" s="48">
        <v>193.43999999994412</v>
      </c>
      <c r="EM14" s="48">
        <v>82.32000000000698</v>
      </c>
      <c r="EN14" s="48">
        <v>29.599999999999998</v>
      </c>
      <c r="EO14" s="48">
        <v>29.84</v>
      </c>
      <c r="EP14" s="48">
        <v>81.36</v>
      </c>
      <c r="EQ14" s="48">
        <v>109.2</v>
      </c>
      <c r="ER14" s="48">
        <v>17.759999999999998</v>
      </c>
      <c r="ES14" s="48">
        <v>11.200000000000001</v>
      </c>
      <c r="ET14" s="48">
        <v>323.39999999967404</v>
      </c>
      <c r="EU14" s="48">
        <v>0</v>
      </c>
      <c r="EV14" s="48">
        <v>749.5200000000186</v>
      </c>
      <c r="EW14" s="48">
        <v>860.0400000000373</v>
      </c>
      <c r="EX14" s="48">
        <v>54.23999999999069</v>
      </c>
      <c r="EY14" s="48">
        <v>64.79999999998836</v>
      </c>
      <c r="EZ14" s="17"/>
      <c r="FA14" s="17"/>
      <c r="FB14" s="49">
        <v>83.58</v>
      </c>
      <c r="FC14" s="49">
        <v>0</v>
      </c>
      <c r="FD14" s="37">
        <v>78.12</v>
      </c>
      <c r="FE14" s="51">
        <v>241.68000000000004</v>
      </c>
      <c r="FF14" s="37">
        <v>275.99999999893043</v>
      </c>
      <c r="FG14" s="37">
        <v>360</v>
      </c>
      <c r="FH14" s="37">
        <v>530</v>
      </c>
      <c r="FI14" s="37">
        <v>580</v>
      </c>
      <c r="FJ14" s="37">
        <v>530</v>
      </c>
      <c r="FK14" s="37">
        <v>190</v>
      </c>
      <c r="FL14" s="37">
        <v>2147.4</v>
      </c>
      <c r="FM14" s="37">
        <v>2152.8</v>
      </c>
      <c r="FN14" s="37">
        <v>375.84</v>
      </c>
      <c r="FO14" s="37">
        <v>787.68</v>
      </c>
      <c r="FP14" s="37">
        <v>23.16</v>
      </c>
      <c r="FQ14" s="49">
        <v>248.64</v>
      </c>
      <c r="FR14" s="37">
        <v>634.56</v>
      </c>
      <c r="FS14" s="37">
        <v>20.88</v>
      </c>
      <c r="FT14" s="37">
        <v>23.76</v>
      </c>
      <c r="FU14" s="37">
        <v>0</v>
      </c>
      <c r="FV14" s="37">
        <v>12.960000000006403</v>
      </c>
      <c r="FW14" s="37">
        <v>0</v>
      </c>
      <c r="FX14" s="37">
        <v>99.59999999997672</v>
      </c>
      <c r="FY14" s="37">
        <v>52.55999999999767</v>
      </c>
      <c r="FZ14" s="37">
        <v>23.279999999998836</v>
      </c>
      <c r="GA14" s="37">
        <v>479.28000000002794</v>
      </c>
      <c r="GB14" s="37">
        <v>257.64000000001397</v>
      </c>
      <c r="GC14" s="37">
        <v>333.8400000000838</v>
      </c>
      <c r="GD14" s="37">
        <v>36.48000000001048</v>
      </c>
      <c r="GE14" s="37">
        <v>0.7200000000000273</v>
      </c>
      <c r="GF14" s="37">
        <v>94.55999999999767</v>
      </c>
      <c r="GG14" s="37">
        <v>252.72000000008848</v>
      </c>
      <c r="GH14" s="44">
        <v>575.9999999994761</v>
      </c>
      <c r="GI14" s="44">
        <v>215.99999999980355</v>
      </c>
      <c r="GJ14" s="37">
        <v>35.64</v>
      </c>
      <c r="GK14" s="37">
        <v>61.8</v>
      </c>
      <c r="GL14" s="37">
        <v>85.68</v>
      </c>
      <c r="GM14" s="37">
        <v>420</v>
      </c>
      <c r="GN14" s="37">
        <v>230</v>
      </c>
      <c r="GO14" s="15">
        <f t="shared" si="0"/>
        <v>42082.939965024285</v>
      </c>
      <c r="GP14" s="29"/>
      <c r="GR14" s="30"/>
    </row>
    <row r="15" spans="1:200" ht="12.75" customHeight="1">
      <c r="A15" s="14" t="s">
        <v>152</v>
      </c>
      <c r="B15" s="43">
        <v>328.3200000000652</v>
      </c>
      <c r="C15" s="43">
        <v>508.55999999982305</v>
      </c>
      <c r="D15" s="43">
        <v>16.44000000000233</v>
      </c>
      <c r="E15" s="43">
        <v>54.23999999999069</v>
      </c>
      <c r="F15" s="43">
        <v>38.88000000000466</v>
      </c>
      <c r="G15" s="37">
        <v>84.2400000000489</v>
      </c>
      <c r="H15" s="37">
        <v>42.95999999999185</v>
      </c>
      <c r="I15" s="40">
        <v>208.0800000000745</v>
      </c>
      <c r="J15" s="43">
        <v>106.55999999999767</v>
      </c>
      <c r="K15" s="43">
        <v>134.64000000007218</v>
      </c>
      <c r="L15" s="43">
        <v>29.760000000009313</v>
      </c>
      <c r="M15" s="43">
        <v>20.160000000018044</v>
      </c>
      <c r="N15" s="43">
        <v>194.40000000002328</v>
      </c>
      <c r="O15" s="43">
        <v>3.7199999999999998</v>
      </c>
      <c r="P15" s="37">
        <v>17.939999999999998</v>
      </c>
      <c r="Q15" s="37">
        <v>3.8999999999999995</v>
      </c>
      <c r="R15" s="43">
        <v>77.75999999999999</v>
      </c>
      <c r="S15" s="40">
        <v>62.16</v>
      </c>
      <c r="T15" s="40">
        <v>3.7199999999999998</v>
      </c>
      <c r="U15" s="40">
        <v>0</v>
      </c>
      <c r="V15" s="43">
        <v>36.959999999999994</v>
      </c>
      <c r="W15" s="43">
        <v>0</v>
      </c>
      <c r="X15" s="43">
        <v>3.84</v>
      </c>
      <c r="Y15" s="43">
        <v>35.64</v>
      </c>
      <c r="Z15" s="43">
        <v>1.92</v>
      </c>
      <c r="AA15" s="40">
        <v>23.39999999999418</v>
      </c>
      <c r="AB15" s="37">
        <v>72</v>
      </c>
      <c r="AC15" s="40">
        <v>63.899999999965075</v>
      </c>
      <c r="AD15" s="40">
        <v>37.920000000012806</v>
      </c>
      <c r="AE15" s="40"/>
      <c r="AF15" s="40">
        <v>30.24000000001979</v>
      </c>
      <c r="AG15" s="40"/>
      <c r="AH15" s="40">
        <v>2966.399999999441</v>
      </c>
      <c r="AI15" s="37">
        <v>181.9199999999255</v>
      </c>
      <c r="AJ15" s="37">
        <v>132.95999999996275</v>
      </c>
      <c r="AK15" s="37">
        <v>120</v>
      </c>
      <c r="AL15" s="37">
        <v>99.35999999998603</v>
      </c>
      <c r="AM15" s="37">
        <v>228.96000000007916</v>
      </c>
      <c r="AN15" s="37">
        <v>288.4799999999814</v>
      </c>
      <c r="AO15" s="37">
        <v>221.7600000000093</v>
      </c>
      <c r="AP15" s="37">
        <v>39.35999999998603</v>
      </c>
      <c r="AQ15" s="37">
        <v>4.319999999999709</v>
      </c>
      <c r="AR15" s="37">
        <v>929.160000000149</v>
      </c>
      <c r="AS15" s="37">
        <v>61.920000000034634</v>
      </c>
      <c r="AT15" s="37">
        <v>71.75999999999999</v>
      </c>
      <c r="AU15" s="37">
        <v>102</v>
      </c>
      <c r="AV15" s="37">
        <v>40.8</v>
      </c>
      <c r="AW15" s="37">
        <v>10.799999999999999</v>
      </c>
      <c r="AX15" s="37">
        <v>14.760000000000002</v>
      </c>
      <c r="AY15" s="37">
        <v>31.680000000000003</v>
      </c>
      <c r="AZ15" s="37">
        <v>14.399999999999999</v>
      </c>
      <c r="BA15" s="37">
        <v>27.839999999999996</v>
      </c>
      <c r="BB15" s="37">
        <v>2.16</v>
      </c>
      <c r="BC15" s="37">
        <v>2.16</v>
      </c>
      <c r="BD15" s="37">
        <v>92.88</v>
      </c>
      <c r="BE15" s="41">
        <v>552</v>
      </c>
      <c r="BF15" s="42">
        <v>0</v>
      </c>
      <c r="BG15" s="42">
        <v>10.44</v>
      </c>
      <c r="BH15" s="42">
        <v>224.28</v>
      </c>
      <c r="BI15" s="42">
        <v>102.24000000000001</v>
      </c>
      <c r="BJ15" s="56">
        <v>715.2</v>
      </c>
      <c r="BK15" s="56">
        <v>217.6</v>
      </c>
      <c r="BL15" s="56">
        <v>266.4</v>
      </c>
      <c r="BM15" s="56">
        <v>259.2</v>
      </c>
      <c r="BN15" s="37">
        <v>0</v>
      </c>
      <c r="BO15" s="37">
        <v>120.80000000004657</v>
      </c>
      <c r="BP15" s="37">
        <v>46.40000000002328</v>
      </c>
      <c r="BQ15" s="37">
        <v>136.80000000004657</v>
      </c>
      <c r="BR15" s="57">
        <v>154.80000000004657</v>
      </c>
      <c r="BS15" s="57">
        <v>0</v>
      </c>
      <c r="BT15" s="56">
        <v>439.20000000018626</v>
      </c>
      <c r="BU15" s="56">
        <v>140.4000000001397</v>
      </c>
      <c r="BV15" s="56">
        <v>495.6</v>
      </c>
      <c r="BW15" s="56">
        <v>267</v>
      </c>
      <c r="BX15" s="53">
        <v>0</v>
      </c>
      <c r="BY15" s="53">
        <v>0</v>
      </c>
      <c r="BZ15" s="53">
        <v>0</v>
      </c>
      <c r="CA15" s="53">
        <v>0</v>
      </c>
      <c r="CB15" s="53">
        <v>0</v>
      </c>
      <c r="CC15" s="53">
        <v>0</v>
      </c>
      <c r="CD15" s="53">
        <v>1287.2099876403809</v>
      </c>
      <c r="CE15" s="53">
        <v>0</v>
      </c>
      <c r="CF15" s="53">
        <v>455.52000403404236</v>
      </c>
      <c r="CG15" s="53">
        <v>1869.2400455474854</v>
      </c>
      <c r="CH15" s="53">
        <v>389.44000005722046</v>
      </c>
      <c r="CI15" s="53">
        <v>733.7200045585632</v>
      </c>
      <c r="CJ15" s="53">
        <v>355.19998893141747</v>
      </c>
      <c r="CK15" s="53">
        <v>0</v>
      </c>
      <c r="CL15" s="53">
        <v>0</v>
      </c>
      <c r="CM15" s="53">
        <v>0</v>
      </c>
      <c r="CN15" s="53">
        <v>0</v>
      </c>
      <c r="CO15" s="41">
        <v>32.72</v>
      </c>
      <c r="CP15" s="41">
        <v>626.84</v>
      </c>
      <c r="CQ15" s="41">
        <v>246.24</v>
      </c>
      <c r="CR15" s="41">
        <v>14.08</v>
      </c>
      <c r="CS15" s="41">
        <v>969.72</v>
      </c>
      <c r="CT15" s="41">
        <v>6.68</v>
      </c>
      <c r="CU15" s="41">
        <v>443.48</v>
      </c>
      <c r="CV15" s="18"/>
      <c r="CW15" s="41">
        <v>358.04</v>
      </c>
      <c r="CX15" s="41">
        <v>7.6</v>
      </c>
      <c r="CY15" s="41">
        <v>291.96</v>
      </c>
      <c r="CZ15" s="41">
        <v>876</v>
      </c>
      <c r="DA15" s="41">
        <v>234.72</v>
      </c>
      <c r="DB15" s="41">
        <v>536.68</v>
      </c>
      <c r="DC15" s="41">
        <v>4.799999995157123</v>
      </c>
      <c r="DD15" s="53">
        <v>27.63</v>
      </c>
      <c r="DE15" s="53">
        <v>68.58</v>
      </c>
      <c r="DF15" s="41">
        <v>0</v>
      </c>
      <c r="DG15" s="41">
        <v>0</v>
      </c>
      <c r="DH15" s="41">
        <v>229.2</v>
      </c>
      <c r="DI15" s="41">
        <v>392</v>
      </c>
      <c r="DJ15" s="41">
        <v>0</v>
      </c>
      <c r="DK15" s="41">
        <v>0</v>
      </c>
      <c r="DL15" s="41">
        <v>0</v>
      </c>
      <c r="DM15" s="41">
        <v>6.96</v>
      </c>
      <c r="DN15" s="41">
        <v>7.98</v>
      </c>
      <c r="DO15" s="41">
        <v>10.56</v>
      </c>
      <c r="DP15" s="49">
        <v>1.56</v>
      </c>
      <c r="DQ15" s="49">
        <v>231.84</v>
      </c>
      <c r="DR15" s="49">
        <v>594</v>
      </c>
      <c r="DS15" s="49">
        <v>196.56</v>
      </c>
      <c r="DT15" s="49">
        <v>0</v>
      </c>
      <c r="DU15" s="49">
        <v>189</v>
      </c>
      <c r="DV15" s="49">
        <v>364.5</v>
      </c>
      <c r="DW15" s="49">
        <v>189.72</v>
      </c>
      <c r="DX15" s="49">
        <v>38</v>
      </c>
      <c r="DY15" s="49">
        <v>35</v>
      </c>
      <c r="DZ15" s="49">
        <v>278</v>
      </c>
      <c r="EA15" s="49">
        <v>13</v>
      </c>
      <c r="EB15" s="49">
        <v>187</v>
      </c>
      <c r="EC15" s="49">
        <v>0</v>
      </c>
      <c r="ED15" s="49">
        <v>0.8</v>
      </c>
      <c r="EE15" s="49">
        <v>11.2</v>
      </c>
      <c r="EF15" s="49">
        <v>120</v>
      </c>
      <c r="EG15" s="37">
        <v>300.4</v>
      </c>
      <c r="EH15" s="37">
        <v>113.9</v>
      </c>
      <c r="EI15" s="37">
        <v>173.20000000000002</v>
      </c>
      <c r="EJ15" s="37">
        <v>50.5</v>
      </c>
      <c r="EK15" s="37">
        <v>107.6</v>
      </c>
      <c r="EL15" s="48">
        <v>188.64000000001397</v>
      </c>
      <c r="EM15" s="48">
        <v>109.67999999999302</v>
      </c>
      <c r="EN15" s="48">
        <v>29.4</v>
      </c>
      <c r="EO15" s="48">
        <v>27.080000000000002</v>
      </c>
      <c r="EP15" s="48">
        <v>76.2</v>
      </c>
      <c r="EQ15" s="48">
        <v>11.04</v>
      </c>
      <c r="ER15" s="48">
        <v>17.88</v>
      </c>
      <c r="ES15" s="48">
        <v>11.6</v>
      </c>
      <c r="ET15" s="48">
        <v>331.79999999981374</v>
      </c>
      <c r="EU15" s="48">
        <v>0</v>
      </c>
      <c r="EV15" s="48">
        <v>736.9200000003912</v>
      </c>
      <c r="EW15" s="48">
        <v>903.2400000002235</v>
      </c>
      <c r="EX15" s="48">
        <v>54.48000000001048</v>
      </c>
      <c r="EY15" s="48">
        <v>65.75999999998021</v>
      </c>
      <c r="EZ15" s="17"/>
      <c r="FA15" s="17"/>
      <c r="FB15" s="49">
        <v>66.89999999999999</v>
      </c>
      <c r="FC15" s="49">
        <v>0</v>
      </c>
      <c r="FD15" s="37">
        <v>68.75999999999999</v>
      </c>
      <c r="FE15" s="51">
        <v>246.60000000000002</v>
      </c>
      <c r="FF15" s="37">
        <v>300.0000000010914</v>
      </c>
      <c r="FG15" s="37">
        <v>360</v>
      </c>
      <c r="FH15" s="37">
        <v>420</v>
      </c>
      <c r="FI15" s="37">
        <v>580</v>
      </c>
      <c r="FJ15" s="37">
        <v>550</v>
      </c>
      <c r="FK15" s="37">
        <v>180</v>
      </c>
      <c r="FL15" s="37">
        <v>2158.2000000000003</v>
      </c>
      <c r="FM15" s="37">
        <v>2092.8</v>
      </c>
      <c r="FN15" s="37">
        <v>378.72</v>
      </c>
      <c r="FO15" s="37">
        <v>757.44</v>
      </c>
      <c r="FP15" s="37">
        <v>21.24</v>
      </c>
      <c r="FQ15" s="49">
        <v>241.44</v>
      </c>
      <c r="FR15" s="37">
        <v>598.08</v>
      </c>
      <c r="FS15" s="37">
        <v>20.88</v>
      </c>
      <c r="FT15" s="37">
        <v>23.52</v>
      </c>
      <c r="FU15" s="37">
        <v>0</v>
      </c>
      <c r="FV15" s="37">
        <v>543.1199999998789</v>
      </c>
      <c r="FW15" s="37">
        <v>0</v>
      </c>
      <c r="FX15" s="37">
        <v>86.88000000000466</v>
      </c>
      <c r="FY15" s="37">
        <v>49.9199999999837</v>
      </c>
      <c r="FZ15" s="37">
        <v>23.039999999993597</v>
      </c>
      <c r="GA15" s="37">
        <v>458.8800000001211</v>
      </c>
      <c r="GB15" s="37">
        <v>257.63999999989755</v>
      </c>
      <c r="GC15" s="37">
        <v>344.6400000001304</v>
      </c>
      <c r="GD15" s="37">
        <v>32.63999999999942</v>
      </c>
      <c r="GE15" s="37">
        <v>0.7200000000000273</v>
      </c>
      <c r="GF15" s="37">
        <v>91.20000000001164</v>
      </c>
      <c r="GG15" s="37">
        <v>253.44000000006054</v>
      </c>
      <c r="GH15" s="44">
        <v>719.9999999993452</v>
      </c>
      <c r="GI15" s="44">
        <v>287.99999999973807</v>
      </c>
      <c r="GJ15" s="37">
        <v>33.480000000000004</v>
      </c>
      <c r="GK15" s="37">
        <v>61.31999999999999</v>
      </c>
      <c r="GL15" s="37">
        <v>75.96000000000001</v>
      </c>
      <c r="GM15" s="37">
        <v>411</v>
      </c>
      <c r="GN15" s="37">
        <v>230</v>
      </c>
      <c r="GO15" s="15">
        <f t="shared" si="0"/>
        <v>41345.22003076513</v>
      </c>
      <c r="GP15" s="29"/>
      <c r="GR15" s="30"/>
    </row>
    <row r="16" spans="1:200" ht="12.75" customHeight="1">
      <c r="A16" s="14" t="s">
        <v>153</v>
      </c>
      <c r="B16" s="43">
        <v>347.7600000000093</v>
      </c>
      <c r="C16" s="43">
        <v>515.0400000000373</v>
      </c>
      <c r="D16" s="43">
        <v>15.959999999991851</v>
      </c>
      <c r="E16" s="43">
        <v>55.20000000001164</v>
      </c>
      <c r="F16" s="43">
        <v>41.76000000000931</v>
      </c>
      <c r="G16" s="37">
        <v>107.10000000003492</v>
      </c>
      <c r="H16" s="37">
        <v>68.63999999998487</v>
      </c>
      <c r="I16" s="40">
        <v>256.68000000016764</v>
      </c>
      <c r="J16" s="43">
        <v>103.68000000005122</v>
      </c>
      <c r="K16" s="43">
        <v>135.36000000010245</v>
      </c>
      <c r="L16" s="43">
        <v>57.720000000001164</v>
      </c>
      <c r="M16" s="43">
        <v>21.420000000012806</v>
      </c>
      <c r="N16" s="43">
        <v>200.1600000000326</v>
      </c>
      <c r="O16" s="43">
        <v>3.84</v>
      </c>
      <c r="P16" s="37">
        <v>28.019999999999996</v>
      </c>
      <c r="Q16" s="37">
        <v>3.9599999999999995</v>
      </c>
      <c r="R16" s="43">
        <v>81</v>
      </c>
      <c r="S16" s="40">
        <v>62.879999999999995</v>
      </c>
      <c r="T16" s="40">
        <v>3.84</v>
      </c>
      <c r="U16" s="40">
        <v>0</v>
      </c>
      <c r="V16" s="43">
        <v>35.519999999999996</v>
      </c>
      <c r="W16" s="43">
        <v>0</v>
      </c>
      <c r="X16" s="43">
        <v>4.08</v>
      </c>
      <c r="Y16" s="43">
        <v>37.32</v>
      </c>
      <c r="Z16" s="43">
        <v>1.56</v>
      </c>
      <c r="AA16" s="40">
        <v>24.29999999998836</v>
      </c>
      <c r="AB16" s="37">
        <v>79.20000000001164</v>
      </c>
      <c r="AC16" s="40">
        <v>64.79999999998836</v>
      </c>
      <c r="AD16" s="40">
        <v>44.16000000000349</v>
      </c>
      <c r="AE16" s="40"/>
      <c r="AF16" s="40">
        <v>32.40000000000873</v>
      </c>
      <c r="AG16" s="40"/>
      <c r="AH16" s="40">
        <v>997.1999999997206</v>
      </c>
      <c r="AI16" s="37">
        <v>205.44000000006054</v>
      </c>
      <c r="AJ16" s="37">
        <v>147.84000000008382</v>
      </c>
      <c r="AK16" s="37">
        <v>152.1600000000326</v>
      </c>
      <c r="AL16" s="37">
        <v>110.40000000002328</v>
      </c>
      <c r="AM16" s="37">
        <v>289.9199999999255</v>
      </c>
      <c r="AN16" s="37">
        <v>313.9199999999255</v>
      </c>
      <c r="AO16" s="37">
        <v>230.40000000002328</v>
      </c>
      <c r="AP16" s="37">
        <v>39.83999999999651</v>
      </c>
      <c r="AQ16" s="37">
        <v>5.400000000001455</v>
      </c>
      <c r="AR16" s="37">
        <v>618.4799999999814</v>
      </c>
      <c r="AS16" s="37">
        <v>292.3200000000652</v>
      </c>
      <c r="AT16" s="37">
        <v>72.72</v>
      </c>
      <c r="AU16" s="37">
        <v>178.56</v>
      </c>
      <c r="AV16" s="37">
        <v>43.68</v>
      </c>
      <c r="AW16" s="37">
        <v>11.04</v>
      </c>
      <c r="AX16" s="37">
        <v>14.4</v>
      </c>
      <c r="AY16" s="37">
        <v>34.56</v>
      </c>
      <c r="AZ16" s="37">
        <v>14.399999999999999</v>
      </c>
      <c r="BA16" s="37">
        <v>30.24</v>
      </c>
      <c r="BB16" s="37">
        <v>2.16</v>
      </c>
      <c r="BC16" s="37">
        <v>33.120000000000005</v>
      </c>
      <c r="BD16" s="37">
        <v>101.88</v>
      </c>
      <c r="BE16" s="41">
        <v>590.4</v>
      </c>
      <c r="BF16" s="42">
        <v>0</v>
      </c>
      <c r="BG16" s="42">
        <v>15.3</v>
      </c>
      <c r="BH16" s="42">
        <v>219.96</v>
      </c>
      <c r="BI16" s="42">
        <v>108.18</v>
      </c>
      <c r="BJ16" s="56">
        <v>703.2</v>
      </c>
      <c r="BK16" s="56">
        <v>226.4</v>
      </c>
      <c r="BL16" s="56">
        <v>286.8</v>
      </c>
      <c r="BM16" s="56">
        <v>246.4</v>
      </c>
      <c r="BN16" s="37">
        <v>0</v>
      </c>
      <c r="BO16" s="37">
        <v>117.20000000006985</v>
      </c>
      <c r="BP16" s="37">
        <v>45.600000000034925</v>
      </c>
      <c r="BQ16" s="37">
        <v>176.80000000004657</v>
      </c>
      <c r="BR16" s="57">
        <v>136.80000000004657</v>
      </c>
      <c r="BS16" s="57">
        <v>0</v>
      </c>
      <c r="BT16" s="56">
        <v>516</v>
      </c>
      <c r="BU16" s="56">
        <v>135.60000000009313</v>
      </c>
      <c r="BV16" s="56">
        <v>485.4</v>
      </c>
      <c r="BW16" s="56">
        <v>257.4</v>
      </c>
      <c r="BX16" s="53">
        <v>0</v>
      </c>
      <c r="BY16" s="53">
        <v>0</v>
      </c>
      <c r="BZ16" s="53">
        <v>0</v>
      </c>
      <c r="CA16" s="53">
        <v>0</v>
      </c>
      <c r="CB16" s="53">
        <v>0</v>
      </c>
      <c r="CC16" s="53">
        <v>0</v>
      </c>
      <c r="CD16" s="53">
        <v>1313.6099874973297</v>
      </c>
      <c r="CE16" s="53">
        <v>0</v>
      </c>
      <c r="CF16" s="53">
        <v>433.119997382164</v>
      </c>
      <c r="CG16" s="53">
        <v>1992.660015821457</v>
      </c>
      <c r="CH16" s="53">
        <v>351.52000188827515</v>
      </c>
      <c r="CI16" s="53">
        <v>344.760000705719</v>
      </c>
      <c r="CJ16" s="53">
        <v>320.60999795794487</v>
      </c>
      <c r="CK16" s="53">
        <v>0</v>
      </c>
      <c r="CL16" s="53">
        <v>0</v>
      </c>
      <c r="CM16" s="53">
        <v>0</v>
      </c>
      <c r="CN16" s="53">
        <v>0</v>
      </c>
      <c r="CO16" s="41">
        <v>30.04</v>
      </c>
      <c r="CP16" s="41">
        <v>633.4</v>
      </c>
      <c r="CQ16" s="41">
        <v>243.8</v>
      </c>
      <c r="CR16" s="41">
        <v>17.12</v>
      </c>
      <c r="CS16" s="41">
        <v>1022.72</v>
      </c>
      <c r="CT16" s="41">
        <v>6.72</v>
      </c>
      <c r="CU16" s="41">
        <v>431.92</v>
      </c>
      <c r="CV16" s="18"/>
      <c r="CW16" s="41">
        <v>336.56</v>
      </c>
      <c r="CX16" s="41">
        <v>10.72</v>
      </c>
      <c r="CY16" s="41">
        <v>299.2</v>
      </c>
      <c r="CZ16" s="41">
        <v>962.16</v>
      </c>
      <c r="DA16" s="41">
        <v>243.18</v>
      </c>
      <c r="DB16" s="41">
        <v>562.68</v>
      </c>
      <c r="DC16" s="41">
        <v>4.680000012740493</v>
      </c>
      <c r="DD16" s="53">
        <v>27.69</v>
      </c>
      <c r="DE16" s="53">
        <v>64.95</v>
      </c>
      <c r="DF16" s="41">
        <v>0</v>
      </c>
      <c r="DG16" s="41">
        <v>0</v>
      </c>
      <c r="DH16" s="41">
        <v>249.4</v>
      </c>
      <c r="DI16" s="41">
        <v>423</v>
      </c>
      <c r="DJ16" s="41">
        <v>0</v>
      </c>
      <c r="DK16" s="41">
        <v>0</v>
      </c>
      <c r="DL16" s="41">
        <v>0</v>
      </c>
      <c r="DM16" s="41">
        <v>6.64</v>
      </c>
      <c r="DN16" s="41">
        <v>8.28</v>
      </c>
      <c r="DO16" s="41">
        <v>10.4</v>
      </c>
      <c r="DP16" s="49">
        <v>1.44</v>
      </c>
      <c r="DQ16" s="49">
        <v>234</v>
      </c>
      <c r="DR16" s="49">
        <v>591.84</v>
      </c>
      <c r="DS16" s="49">
        <v>197.04</v>
      </c>
      <c r="DT16" s="49">
        <v>0</v>
      </c>
      <c r="DU16" s="49">
        <v>198</v>
      </c>
      <c r="DV16" s="49">
        <v>355.68</v>
      </c>
      <c r="DW16" s="49">
        <v>198.9</v>
      </c>
      <c r="DX16" s="49">
        <v>36</v>
      </c>
      <c r="DY16" s="49">
        <v>33</v>
      </c>
      <c r="DZ16" s="49">
        <v>280</v>
      </c>
      <c r="EA16" s="49">
        <v>11</v>
      </c>
      <c r="EB16" s="49">
        <v>183</v>
      </c>
      <c r="EC16" s="49">
        <v>0</v>
      </c>
      <c r="ED16" s="49">
        <v>0.8</v>
      </c>
      <c r="EE16" s="49">
        <v>12.8</v>
      </c>
      <c r="EF16" s="49">
        <v>132</v>
      </c>
      <c r="EG16" s="37">
        <v>333.6</v>
      </c>
      <c r="EH16" s="37">
        <v>98.4</v>
      </c>
      <c r="EI16" s="37">
        <v>191.2</v>
      </c>
      <c r="EJ16" s="37">
        <v>47.300000000000004</v>
      </c>
      <c r="EK16" s="37">
        <v>114.4</v>
      </c>
      <c r="EL16" s="48">
        <v>204</v>
      </c>
      <c r="EM16" s="48">
        <v>102.23999999999069</v>
      </c>
      <c r="EN16" s="48">
        <v>28.999999999999996</v>
      </c>
      <c r="EO16" s="48">
        <v>26.36</v>
      </c>
      <c r="EP16" s="48">
        <v>79.80000000000001</v>
      </c>
      <c r="EQ16" s="48">
        <v>11.4</v>
      </c>
      <c r="ER16" s="48">
        <v>17.88</v>
      </c>
      <c r="ES16" s="48">
        <v>11.6</v>
      </c>
      <c r="ET16" s="48">
        <v>365.39999999967404</v>
      </c>
      <c r="EU16" s="48">
        <v>0</v>
      </c>
      <c r="EV16" s="48">
        <v>769.6800000001676</v>
      </c>
      <c r="EW16" s="48">
        <v>964.4400000004098</v>
      </c>
      <c r="EX16" s="48">
        <v>54.72000000003027</v>
      </c>
      <c r="EY16" s="48">
        <v>79.20000000001164</v>
      </c>
      <c r="EZ16" s="17"/>
      <c r="FA16" s="17"/>
      <c r="FB16" s="49">
        <v>66.06</v>
      </c>
      <c r="FC16" s="49">
        <v>0</v>
      </c>
      <c r="FD16" s="37">
        <v>70.2</v>
      </c>
      <c r="FE16" s="51">
        <v>244.07999999999998</v>
      </c>
      <c r="FF16" s="37">
        <v>305.99999999958527</v>
      </c>
      <c r="FG16" s="37">
        <v>420</v>
      </c>
      <c r="FH16" s="37">
        <v>350</v>
      </c>
      <c r="FI16" s="37">
        <v>600</v>
      </c>
      <c r="FJ16" s="37">
        <v>590</v>
      </c>
      <c r="FK16" s="37">
        <v>200</v>
      </c>
      <c r="FL16" s="37">
        <v>2253.6</v>
      </c>
      <c r="FM16" s="37">
        <v>2203.2</v>
      </c>
      <c r="FN16" s="37">
        <v>525.6</v>
      </c>
      <c r="FO16" s="37">
        <v>786.24</v>
      </c>
      <c r="FP16" s="37">
        <v>21.36</v>
      </c>
      <c r="FQ16" s="49">
        <v>280.32</v>
      </c>
      <c r="FR16" s="37">
        <v>611.04</v>
      </c>
      <c r="FS16" s="37">
        <v>21.24</v>
      </c>
      <c r="FT16" s="37">
        <v>21.84</v>
      </c>
      <c r="FU16" s="37">
        <v>0</v>
      </c>
      <c r="FV16" s="37">
        <v>636.9600000004284</v>
      </c>
      <c r="FW16" s="37">
        <v>0</v>
      </c>
      <c r="FX16" s="37">
        <v>78.96000000002095</v>
      </c>
      <c r="FY16" s="37">
        <v>56.64000000001397</v>
      </c>
      <c r="FZ16" s="37">
        <v>23.519999999989523</v>
      </c>
      <c r="GA16" s="37">
        <v>464.8800000001211</v>
      </c>
      <c r="GB16" s="37">
        <v>280.9199999999255</v>
      </c>
      <c r="GC16" s="37">
        <v>345.12000000011176</v>
      </c>
      <c r="GD16" s="37">
        <v>33.83999999999651</v>
      </c>
      <c r="GE16" s="37">
        <v>0.9600000000000364</v>
      </c>
      <c r="GF16" s="37">
        <v>106.80000000004657</v>
      </c>
      <c r="GG16" s="37">
        <v>237.2400000001071</v>
      </c>
      <c r="GH16" s="44">
        <v>575.9999999994761</v>
      </c>
      <c r="GI16" s="44">
        <v>143.99999999986903</v>
      </c>
      <c r="GJ16" s="37">
        <v>32.04</v>
      </c>
      <c r="GK16" s="37">
        <v>65.88</v>
      </c>
      <c r="GL16" s="37">
        <v>80.28</v>
      </c>
      <c r="GM16" s="37">
        <v>487</v>
      </c>
      <c r="GN16" s="37">
        <v>232</v>
      </c>
      <c r="GO16" s="15">
        <f t="shared" si="0"/>
        <v>40412.36000126618</v>
      </c>
      <c r="GP16" s="29"/>
      <c r="GR16" s="30"/>
    </row>
    <row r="17" spans="1:200" ht="12.75" customHeight="1">
      <c r="A17" s="14" t="s">
        <v>154</v>
      </c>
      <c r="B17" s="43">
        <v>402.71999999997206</v>
      </c>
      <c r="C17" s="43">
        <v>528</v>
      </c>
      <c r="D17" s="43">
        <v>18.360000000000582</v>
      </c>
      <c r="E17" s="43">
        <v>64.0799999999872</v>
      </c>
      <c r="F17" s="43">
        <v>48</v>
      </c>
      <c r="G17" s="37">
        <v>118.44000000000233</v>
      </c>
      <c r="H17" s="37">
        <v>108.23999999999069</v>
      </c>
      <c r="I17" s="40">
        <v>304.9200000001583</v>
      </c>
      <c r="J17" s="43">
        <v>115.20000000001164</v>
      </c>
      <c r="K17" s="43">
        <v>118.80000000010477</v>
      </c>
      <c r="L17" s="43">
        <v>63.95999999999185</v>
      </c>
      <c r="M17" s="43">
        <v>30.60000000000582</v>
      </c>
      <c r="N17" s="43">
        <v>221.28000000002794</v>
      </c>
      <c r="O17" s="43">
        <v>3.7199999999999998</v>
      </c>
      <c r="P17" s="37">
        <v>30.779999999999998</v>
      </c>
      <c r="Q17" s="37">
        <v>3.9599999999999995</v>
      </c>
      <c r="R17" s="43">
        <v>84.84</v>
      </c>
      <c r="S17" s="40">
        <v>66.72</v>
      </c>
      <c r="T17" s="40">
        <v>3.7199999999999998</v>
      </c>
      <c r="U17" s="40">
        <v>0</v>
      </c>
      <c r="V17" s="43">
        <v>45.839999999999996</v>
      </c>
      <c r="W17" s="43">
        <v>0</v>
      </c>
      <c r="X17" s="43">
        <v>5.879999999999999</v>
      </c>
      <c r="Y17" s="43">
        <v>50.279999999999994</v>
      </c>
      <c r="Z17" s="43">
        <v>1.92</v>
      </c>
      <c r="AA17" s="40">
        <v>26.09999999999127</v>
      </c>
      <c r="AB17" s="37">
        <v>91.20000000001164</v>
      </c>
      <c r="AC17" s="40">
        <v>67.5</v>
      </c>
      <c r="AD17" s="40">
        <v>45.11999999999534</v>
      </c>
      <c r="AE17" s="40"/>
      <c r="AF17" s="40">
        <v>36</v>
      </c>
      <c r="AG17" s="40"/>
      <c r="AH17" s="40">
        <v>1314</v>
      </c>
      <c r="AI17" s="37">
        <v>233.28000000002794</v>
      </c>
      <c r="AJ17" s="37">
        <v>168.95999999996275</v>
      </c>
      <c r="AK17" s="37">
        <v>163.19999999995343</v>
      </c>
      <c r="AL17" s="37">
        <v>120.96000000002095</v>
      </c>
      <c r="AM17" s="37">
        <v>328.80000000004657</v>
      </c>
      <c r="AN17" s="37">
        <v>348</v>
      </c>
      <c r="AO17" s="37">
        <v>230.40000000002328</v>
      </c>
      <c r="AP17" s="37">
        <v>45.11999999999534</v>
      </c>
      <c r="AQ17" s="37">
        <v>4.680000000000291</v>
      </c>
      <c r="AR17" s="37">
        <v>629.6400000001304</v>
      </c>
      <c r="AS17" s="37">
        <v>329.0400000002701</v>
      </c>
      <c r="AT17" s="37">
        <v>95.28</v>
      </c>
      <c r="AU17" s="37">
        <v>185.27999999999997</v>
      </c>
      <c r="AV17" s="37">
        <v>57.599999999999994</v>
      </c>
      <c r="AW17" s="37">
        <v>12.48</v>
      </c>
      <c r="AX17" s="37">
        <v>34.56</v>
      </c>
      <c r="AY17" s="37">
        <v>32.040000000000006</v>
      </c>
      <c r="AZ17" s="37">
        <v>14.399999999999999</v>
      </c>
      <c r="BA17" s="37">
        <v>48</v>
      </c>
      <c r="BB17" s="37">
        <v>2.88</v>
      </c>
      <c r="BC17" s="37">
        <v>5.76</v>
      </c>
      <c r="BD17" s="37">
        <v>117.36000000000001</v>
      </c>
      <c r="BE17" s="41">
        <v>555.36</v>
      </c>
      <c r="BF17" s="42">
        <v>0</v>
      </c>
      <c r="BG17" s="42">
        <v>34.92</v>
      </c>
      <c r="BH17" s="42">
        <v>252.36</v>
      </c>
      <c r="BI17" s="42">
        <v>140.76</v>
      </c>
      <c r="BJ17" s="56">
        <v>702</v>
      </c>
      <c r="BK17" s="56">
        <v>248.8</v>
      </c>
      <c r="BL17" s="56">
        <v>292.8</v>
      </c>
      <c r="BM17" s="56">
        <v>249.6</v>
      </c>
      <c r="BN17" s="37">
        <v>0</v>
      </c>
      <c r="BO17" s="37">
        <v>131.19999999995343</v>
      </c>
      <c r="BP17" s="37">
        <v>47.600000000034925</v>
      </c>
      <c r="BQ17" s="37">
        <v>195.60000000009313</v>
      </c>
      <c r="BR17" s="57">
        <v>129</v>
      </c>
      <c r="BS17" s="57">
        <v>0</v>
      </c>
      <c r="BT17" s="56">
        <v>500.40000000037253</v>
      </c>
      <c r="BU17" s="56">
        <v>142.80000000004657</v>
      </c>
      <c r="BV17" s="56">
        <v>500.4</v>
      </c>
      <c r="BW17" s="56">
        <v>277.2</v>
      </c>
      <c r="BX17" s="53">
        <v>0</v>
      </c>
      <c r="BY17" s="53">
        <v>0</v>
      </c>
      <c r="BZ17" s="53">
        <v>0</v>
      </c>
      <c r="CA17" s="53">
        <v>0</v>
      </c>
      <c r="CB17" s="53">
        <v>0</v>
      </c>
      <c r="CC17" s="53">
        <v>0</v>
      </c>
      <c r="CD17" s="53">
        <v>1527.1799862384796</v>
      </c>
      <c r="CE17" s="53">
        <v>0</v>
      </c>
      <c r="CF17" s="53">
        <v>587.9999995231628</v>
      </c>
      <c r="CG17" s="53">
        <v>2487.3000383377075</v>
      </c>
      <c r="CH17" s="53">
        <v>424.1600036621094</v>
      </c>
      <c r="CI17" s="53">
        <v>1236.9999885559082</v>
      </c>
      <c r="CJ17" s="53">
        <v>376.7699897289276</v>
      </c>
      <c r="CK17" s="53">
        <v>0</v>
      </c>
      <c r="CL17" s="53">
        <v>0</v>
      </c>
      <c r="CM17" s="53">
        <v>0</v>
      </c>
      <c r="CN17" s="53">
        <v>0</v>
      </c>
      <c r="CO17" s="41">
        <v>37.76</v>
      </c>
      <c r="CP17" s="41">
        <v>801.24</v>
      </c>
      <c r="CQ17" s="41">
        <v>276.6</v>
      </c>
      <c r="CR17" s="41">
        <v>22.56</v>
      </c>
      <c r="CS17" s="41">
        <v>1271.84</v>
      </c>
      <c r="CT17" s="41">
        <v>7.16</v>
      </c>
      <c r="CU17" s="41">
        <v>550.96</v>
      </c>
      <c r="CV17" s="18"/>
      <c r="CW17" s="41">
        <v>334.48</v>
      </c>
      <c r="CX17" s="41">
        <v>8.8</v>
      </c>
      <c r="CY17" s="41">
        <v>390.12</v>
      </c>
      <c r="CZ17" s="41">
        <v>984.78</v>
      </c>
      <c r="DA17" s="41">
        <v>288.84</v>
      </c>
      <c r="DB17" s="41">
        <v>782.6</v>
      </c>
      <c r="DC17" s="41">
        <v>5.1200001034885645</v>
      </c>
      <c r="DD17" s="53">
        <v>26.79</v>
      </c>
      <c r="DE17" s="53">
        <v>71.7</v>
      </c>
      <c r="DF17" s="41">
        <v>0</v>
      </c>
      <c r="DG17" s="41">
        <v>0</v>
      </c>
      <c r="DH17" s="41">
        <v>373</v>
      </c>
      <c r="DI17" s="41">
        <v>519.2</v>
      </c>
      <c r="DJ17" s="41">
        <v>0</v>
      </c>
      <c r="DK17" s="41">
        <v>0</v>
      </c>
      <c r="DL17" s="41">
        <v>0</v>
      </c>
      <c r="DM17" s="41">
        <v>12.08</v>
      </c>
      <c r="DN17" s="41">
        <v>9.96</v>
      </c>
      <c r="DO17" s="41">
        <v>13.68</v>
      </c>
      <c r="DP17" s="49">
        <v>1.56</v>
      </c>
      <c r="DQ17" s="49">
        <v>257.04</v>
      </c>
      <c r="DR17" s="49">
        <v>624.96</v>
      </c>
      <c r="DS17" s="49">
        <v>198.72</v>
      </c>
      <c r="DT17" s="49">
        <v>0</v>
      </c>
      <c r="DU17" s="49">
        <v>258</v>
      </c>
      <c r="DV17" s="49">
        <v>421.02</v>
      </c>
      <c r="DW17" s="49">
        <v>282.78</v>
      </c>
      <c r="DX17" s="49">
        <v>42</v>
      </c>
      <c r="DY17" s="49">
        <v>38</v>
      </c>
      <c r="DZ17" s="49">
        <v>365</v>
      </c>
      <c r="EA17" s="49">
        <v>16</v>
      </c>
      <c r="EB17" s="49">
        <v>189</v>
      </c>
      <c r="EC17" s="49">
        <v>0</v>
      </c>
      <c r="ED17" s="49">
        <v>2.4</v>
      </c>
      <c r="EE17" s="49">
        <v>15.2</v>
      </c>
      <c r="EF17" s="49">
        <v>144</v>
      </c>
      <c r="EG17" s="37">
        <v>424</v>
      </c>
      <c r="EH17" s="37">
        <v>119</v>
      </c>
      <c r="EI17" s="37">
        <v>248.4</v>
      </c>
      <c r="EJ17" s="37">
        <v>73.6</v>
      </c>
      <c r="EK17" s="37">
        <v>141.6</v>
      </c>
      <c r="EL17" s="48">
        <v>243.35999999998603</v>
      </c>
      <c r="EM17" s="48">
        <v>115.9199999999837</v>
      </c>
      <c r="EN17" s="48">
        <v>29.599999999999998</v>
      </c>
      <c r="EO17" s="48">
        <v>29.32</v>
      </c>
      <c r="EP17" s="48">
        <v>87.36</v>
      </c>
      <c r="EQ17" s="48">
        <v>11.76</v>
      </c>
      <c r="ER17" s="48">
        <v>20.76</v>
      </c>
      <c r="ES17" s="48">
        <v>11.6</v>
      </c>
      <c r="ET17" s="48">
        <v>361.19999999995343</v>
      </c>
      <c r="EU17" s="48">
        <v>0</v>
      </c>
      <c r="EV17" s="48">
        <v>893.8800000003539</v>
      </c>
      <c r="EW17" s="48">
        <v>1155.5999999996275</v>
      </c>
      <c r="EX17" s="48">
        <v>54.23999999999069</v>
      </c>
      <c r="EY17" s="48">
        <v>80.1600000000326</v>
      </c>
      <c r="EZ17" s="17"/>
      <c r="FA17" s="17"/>
      <c r="FB17" s="49">
        <v>115.01999999999998</v>
      </c>
      <c r="FC17" s="49">
        <v>0</v>
      </c>
      <c r="FD17" s="37">
        <v>97.38000000000001</v>
      </c>
      <c r="FE17" s="51">
        <v>245.04</v>
      </c>
      <c r="FF17" s="37">
        <v>311.9999999994434</v>
      </c>
      <c r="FG17" s="37">
        <v>480</v>
      </c>
      <c r="FH17" s="37">
        <v>385</v>
      </c>
      <c r="FI17" s="37">
        <v>670</v>
      </c>
      <c r="FJ17" s="37">
        <v>650</v>
      </c>
      <c r="FK17" s="37">
        <v>200</v>
      </c>
      <c r="FL17" s="37">
        <v>2806.2000000000003</v>
      </c>
      <c r="FM17" s="37">
        <v>2618.4</v>
      </c>
      <c r="FN17" s="37">
        <v>660.96</v>
      </c>
      <c r="FO17" s="37">
        <v>897.12</v>
      </c>
      <c r="FP17" s="37">
        <v>42.72</v>
      </c>
      <c r="FQ17" s="49">
        <v>314.4</v>
      </c>
      <c r="FR17" s="37">
        <v>661.44</v>
      </c>
      <c r="FS17" s="37">
        <v>23.4</v>
      </c>
      <c r="FT17" s="37">
        <v>24.72</v>
      </c>
      <c r="FU17" s="37">
        <v>0</v>
      </c>
      <c r="FV17" s="37">
        <v>649.679999999702</v>
      </c>
      <c r="FW17" s="37">
        <v>0</v>
      </c>
      <c r="FX17" s="37">
        <v>84</v>
      </c>
      <c r="FY17" s="37">
        <v>98.88000000000466</v>
      </c>
      <c r="FZ17" s="37">
        <v>24.480000000010477</v>
      </c>
      <c r="GA17" s="37">
        <v>550.8000000002794</v>
      </c>
      <c r="GB17" s="37">
        <v>326.28000000002794</v>
      </c>
      <c r="GC17" s="37">
        <v>370.80000000004657</v>
      </c>
      <c r="GD17" s="37">
        <v>39.95999999999185</v>
      </c>
      <c r="GE17" s="37">
        <v>0.7200000000000273</v>
      </c>
      <c r="GF17" s="37">
        <v>123.11999999999534</v>
      </c>
      <c r="GG17" s="37">
        <v>248.40000000002328</v>
      </c>
      <c r="GH17" s="44">
        <v>863.9999999992142</v>
      </c>
      <c r="GI17" s="44">
        <v>360.0000000013097</v>
      </c>
      <c r="GJ17" s="37">
        <v>37.800000000000004</v>
      </c>
      <c r="GK17" s="37">
        <v>99.35999999999999</v>
      </c>
      <c r="GL17" s="37">
        <v>100.08000000000001</v>
      </c>
      <c r="GM17" s="37">
        <v>646</v>
      </c>
      <c r="GN17" s="37">
        <v>311</v>
      </c>
      <c r="GO17" s="15">
        <f t="shared" si="0"/>
        <v>48154.58000615096</v>
      </c>
      <c r="GP17" s="29"/>
      <c r="GR17" s="30"/>
    </row>
    <row r="18" spans="1:200" ht="12.75" customHeight="1">
      <c r="A18" s="14" t="s">
        <v>155</v>
      </c>
      <c r="B18" s="43">
        <v>459.12000000011176</v>
      </c>
      <c r="C18" s="43">
        <v>541.4400000004098</v>
      </c>
      <c r="D18" s="43">
        <v>20.160000000003492</v>
      </c>
      <c r="E18" s="43">
        <v>81.11999999999534</v>
      </c>
      <c r="F18" s="43">
        <v>43.68000000002212</v>
      </c>
      <c r="G18" s="37">
        <v>154.2600000000093</v>
      </c>
      <c r="H18" s="37">
        <v>107.52000000001863</v>
      </c>
      <c r="I18" s="40">
        <v>318.9600000001956</v>
      </c>
      <c r="J18" s="43">
        <v>118.0800000000745</v>
      </c>
      <c r="K18" s="43">
        <v>30.239999999997963</v>
      </c>
      <c r="L18" s="43">
        <v>79.55999999999767</v>
      </c>
      <c r="M18" s="43">
        <v>41.22000000003027</v>
      </c>
      <c r="N18" s="43">
        <v>253.44000000006054</v>
      </c>
      <c r="O18" s="43">
        <v>66.36</v>
      </c>
      <c r="P18" s="37">
        <v>33.059999999999995</v>
      </c>
      <c r="Q18" s="37">
        <v>4.14</v>
      </c>
      <c r="R18" s="43">
        <v>93</v>
      </c>
      <c r="S18" s="40">
        <v>86.63999999999999</v>
      </c>
      <c r="T18" s="40">
        <v>66.36</v>
      </c>
      <c r="U18" s="40">
        <v>0</v>
      </c>
      <c r="V18" s="43">
        <v>55.67999999999999</v>
      </c>
      <c r="W18" s="43">
        <v>0</v>
      </c>
      <c r="X18" s="43">
        <v>5.16</v>
      </c>
      <c r="Y18" s="43">
        <v>47.879999999999995</v>
      </c>
      <c r="Z18" s="43">
        <v>2.28</v>
      </c>
      <c r="AA18" s="40">
        <v>26.09999999999127</v>
      </c>
      <c r="AB18" s="37">
        <v>132.48000000003958</v>
      </c>
      <c r="AC18" s="40">
        <v>78.29999999993015</v>
      </c>
      <c r="AD18" s="40">
        <v>45.59999999997672</v>
      </c>
      <c r="AE18" s="40"/>
      <c r="AF18" s="40">
        <v>37.44000000000233</v>
      </c>
      <c r="AG18" s="40"/>
      <c r="AH18" s="40">
        <v>1047.5999999991618</v>
      </c>
      <c r="AI18" s="37">
        <v>324</v>
      </c>
      <c r="AJ18" s="37">
        <v>196.80000000004657</v>
      </c>
      <c r="AK18" s="37">
        <v>192</v>
      </c>
      <c r="AL18" s="37">
        <v>141.59999999997672</v>
      </c>
      <c r="AM18" s="37">
        <v>369.12000000011176</v>
      </c>
      <c r="AN18" s="37">
        <v>394.5600000000559</v>
      </c>
      <c r="AO18" s="37">
        <v>274.0799999998417</v>
      </c>
      <c r="AP18" s="37">
        <v>52.320000000006985</v>
      </c>
      <c r="AQ18" s="37">
        <v>5.400000000001455</v>
      </c>
      <c r="AR18" s="37">
        <v>630.3600000003353</v>
      </c>
      <c r="AS18" s="37">
        <v>330.4800000002142</v>
      </c>
      <c r="AT18" s="37">
        <v>102.47999999999999</v>
      </c>
      <c r="AU18" s="37">
        <v>149.51999999999998</v>
      </c>
      <c r="AV18" s="37">
        <v>61.92</v>
      </c>
      <c r="AW18" s="37">
        <v>13.919999999999998</v>
      </c>
      <c r="AX18" s="37">
        <v>41.4</v>
      </c>
      <c r="AY18" s="37">
        <v>21.96</v>
      </c>
      <c r="AZ18" s="37">
        <v>14.879999999999999</v>
      </c>
      <c r="BA18" s="37">
        <v>51.36</v>
      </c>
      <c r="BB18" s="37">
        <v>1.44</v>
      </c>
      <c r="BC18" s="37">
        <v>0.72</v>
      </c>
      <c r="BD18" s="37">
        <v>138.96</v>
      </c>
      <c r="BE18" s="41">
        <v>350.4</v>
      </c>
      <c r="BF18" s="42">
        <v>0</v>
      </c>
      <c r="BG18" s="42">
        <v>19.44</v>
      </c>
      <c r="BH18" s="42">
        <v>275.4</v>
      </c>
      <c r="BI18" s="42">
        <v>174.24</v>
      </c>
      <c r="BJ18" s="56">
        <v>768</v>
      </c>
      <c r="BK18" s="56">
        <v>336</v>
      </c>
      <c r="BL18" s="56">
        <v>330</v>
      </c>
      <c r="BM18" s="56">
        <v>347.2</v>
      </c>
      <c r="BN18" s="37">
        <v>0</v>
      </c>
      <c r="BO18" s="37">
        <v>158.80000000004657</v>
      </c>
      <c r="BP18" s="37">
        <v>69.20000000006985</v>
      </c>
      <c r="BQ18" s="37">
        <v>217.60000000009313</v>
      </c>
      <c r="BR18" s="57">
        <v>161.4000000001397</v>
      </c>
      <c r="BS18" s="57">
        <v>0</v>
      </c>
      <c r="BT18" s="56">
        <v>452.40000000037253</v>
      </c>
      <c r="BU18" s="56">
        <v>165.60000000009313</v>
      </c>
      <c r="BV18" s="56">
        <v>628.2</v>
      </c>
      <c r="BW18" s="56">
        <v>346.8</v>
      </c>
      <c r="BX18" s="53">
        <v>0</v>
      </c>
      <c r="BY18" s="53">
        <v>0</v>
      </c>
      <c r="BZ18" s="53">
        <v>0</v>
      </c>
      <c r="CA18" s="53">
        <v>0</v>
      </c>
      <c r="CB18" s="53">
        <v>0</v>
      </c>
      <c r="CC18" s="53">
        <v>0</v>
      </c>
      <c r="CD18" s="53">
        <v>1782.6000452041626</v>
      </c>
      <c r="CE18" s="53">
        <v>0</v>
      </c>
      <c r="CF18" s="53">
        <v>738.6400401592255</v>
      </c>
      <c r="CG18" s="53">
        <v>2961.0601365566254</v>
      </c>
      <c r="CH18" s="53">
        <v>662.3199880123138</v>
      </c>
      <c r="CI18" s="53">
        <v>467.9599851369858</v>
      </c>
      <c r="CJ18" s="53">
        <v>593.2799577713013</v>
      </c>
      <c r="CK18" s="53">
        <v>0</v>
      </c>
      <c r="CL18" s="53">
        <v>0</v>
      </c>
      <c r="CM18" s="53">
        <v>0</v>
      </c>
      <c r="CN18" s="53">
        <v>0</v>
      </c>
      <c r="CO18" s="41">
        <v>44.96</v>
      </c>
      <c r="CP18" s="41">
        <v>1056.56</v>
      </c>
      <c r="CQ18" s="41">
        <v>348.64</v>
      </c>
      <c r="CR18" s="41">
        <v>27.2</v>
      </c>
      <c r="CS18" s="41">
        <v>1638.88</v>
      </c>
      <c r="CT18" s="41">
        <v>10.24</v>
      </c>
      <c r="CU18" s="41">
        <v>612.92</v>
      </c>
      <c r="CV18" s="18"/>
      <c r="CW18" s="41">
        <v>419.44</v>
      </c>
      <c r="CX18" s="41">
        <v>9.56</v>
      </c>
      <c r="CY18" s="41">
        <v>512</v>
      </c>
      <c r="CZ18" s="41">
        <v>1170.96</v>
      </c>
      <c r="DA18" s="41">
        <v>322.2</v>
      </c>
      <c r="DB18" s="41">
        <v>814.4</v>
      </c>
      <c r="DC18" s="41">
        <v>5.600000033155084</v>
      </c>
      <c r="DD18" s="53">
        <v>26.76</v>
      </c>
      <c r="DE18" s="53">
        <v>79.02</v>
      </c>
      <c r="DF18" s="41">
        <v>0</v>
      </c>
      <c r="DG18" s="41">
        <v>0</v>
      </c>
      <c r="DH18" s="41">
        <v>477</v>
      </c>
      <c r="DI18" s="41">
        <v>625.2</v>
      </c>
      <c r="DJ18" s="41">
        <v>0</v>
      </c>
      <c r="DK18" s="41">
        <v>0</v>
      </c>
      <c r="DL18" s="41">
        <v>0</v>
      </c>
      <c r="DM18" s="41">
        <v>13.76</v>
      </c>
      <c r="DN18" s="41">
        <v>10.5</v>
      </c>
      <c r="DO18" s="41">
        <v>42.4</v>
      </c>
      <c r="DP18" s="49">
        <v>1.56</v>
      </c>
      <c r="DQ18" s="49">
        <v>292.32</v>
      </c>
      <c r="DR18" s="49">
        <v>745.2</v>
      </c>
      <c r="DS18" s="49">
        <v>199.8</v>
      </c>
      <c r="DT18" s="49">
        <v>0</v>
      </c>
      <c r="DU18" s="49">
        <v>279</v>
      </c>
      <c r="DV18" s="49">
        <v>431.82</v>
      </c>
      <c r="DW18" s="49">
        <v>327.78</v>
      </c>
      <c r="DX18" s="49">
        <v>41</v>
      </c>
      <c r="DY18" s="49">
        <v>50</v>
      </c>
      <c r="DZ18" s="49">
        <v>430</v>
      </c>
      <c r="EA18" s="49">
        <v>16</v>
      </c>
      <c r="EB18" s="49">
        <v>193</v>
      </c>
      <c r="EC18" s="49">
        <v>0</v>
      </c>
      <c r="ED18" s="49">
        <v>2.4</v>
      </c>
      <c r="EE18" s="49">
        <v>15.2</v>
      </c>
      <c r="EF18" s="49">
        <v>192</v>
      </c>
      <c r="EG18" s="37">
        <v>513.6</v>
      </c>
      <c r="EH18" s="37">
        <v>152.10000000000002</v>
      </c>
      <c r="EI18" s="37">
        <v>326.79999999999995</v>
      </c>
      <c r="EJ18" s="37">
        <v>99</v>
      </c>
      <c r="EK18" s="37">
        <v>176.4</v>
      </c>
      <c r="EL18" s="48">
        <v>272.6400000001304</v>
      </c>
      <c r="EM18" s="48">
        <v>127.44000000006054</v>
      </c>
      <c r="EN18" s="48">
        <v>30.8</v>
      </c>
      <c r="EO18" s="48">
        <v>31.76</v>
      </c>
      <c r="EP18" s="48">
        <v>91.8</v>
      </c>
      <c r="EQ18" s="48">
        <v>11.4</v>
      </c>
      <c r="ER18" s="48">
        <v>20.76</v>
      </c>
      <c r="ES18" s="48">
        <v>11.6</v>
      </c>
      <c r="ET18" s="48">
        <v>613.1999999992549</v>
      </c>
      <c r="EU18" s="48">
        <v>0</v>
      </c>
      <c r="EV18" s="48">
        <v>1011.9600000004284</v>
      </c>
      <c r="EW18" s="48">
        <v>1319.4000000003725</v>
      </c>
      <c r="EX18" s="48">
        <v>54.48000000001048</v>
      </c>
      <c r="EY18" s="48">
        <v>84.95999999996275</v>
      </c>
      <c r="EZ18" s="17"/>
      <c r="FA18" s="17"/>
      <c r="FB18" s="49">
        <v>115.38</v>
      </c>
      <c r="FC18" s="49">
        <v>0</v>
      </c>
      <c r="FD18" s="37">
        <v>96.12</v>
      </c>
      <c r="FE18" s="51">
        <v>292.56</v>
      </c>
      <c r="FF18" s="37">
        <v>353.99999999981446</v>
      </c>
      <c r="FG18" s="37">
        <v>560</v>
      </c>
      <c r="FH18" s="37">
        <v>460</v>
      </c>
      <c r="FI18" s="37">
        <v>770</v>
      </c>
      <c r="FJ18" s="37">
        <v>720</v>
      </c>
      <c r="FK18" s="37">
        <v>300</v>
      </c>
      <c r="FL18" s="37">
        <v>3297.6</v>
      </c>
      <c r="FM18" s="37">
        <v>3088.8</v>
      </c>
      <c r="FN18" s="37">
        <v>646.56</v>
      </c>
      <c r="FO18" s="37">
        <v>956.16</v>
      </c>
      <c r="FP18" s="37">
        <v>61.44</v>
      </c>
      <c r="FQ18" s="49" t="s">
        <v>233</v>
      </c>
      <c r="FR18" s="37">
        <v>726.24</v>
      </c>
      <c r="FS18" s="37">
        <v>26.28</v>
      </c>
      <c r="FT18" s="37">
        <v>25.44</v>
      </c>
      <c r="FU18" s="37">
        <v>0</v>
      </c>
      <c r="FV18" s="37">
        <v>670.0800000000745</v>
      </c>
      <c r="FW18" s="37">
        <v>0</v>
      </c>
      <c r="FX18" s="37">
        <v>90</v>
      </c>
      <c r="FY18" s="37">
        <v>112.07999999995809</v>
      </c>
      <c r="FZ18" s="37">
        <v>27.60000000000582</v>
      </c>
      <c r="GA18" s="37">
        <v>632.160000000149</v>
      </c>
      <c r="GB18" s="37">
        <v>372.60000000009313</v>
      </c>
      <c r="GC18" s="37">
        <v>423.12000000011176</v>
      </c>
      <c r="GD18" s="37">
        <v>47.279999999998836</v>
      </c>
      <c r="GE18" s="37">
        <v>0.7200000000000273</v>
      </c>
      <c r="GF18" s="37">
        <v>143.28000000002794</v>
      </c>
      <c r="GG18" s="37">
        <v>288.36000000010245</v>
      </c>
      <c r="GH18" s="44">
        <v>792.0000000009168</v>
      </c>
      <c r="GI18" s="44">
        <v>287.99999999973807</v>
      </c>
      <c r="GJ18" s="37">
        <v>41.04</v>
      </c>
      <c r="GK18" s="37">
        <v>123.35999999999999</v>
      </c>
      <c r="GL18" s="37">
        <v>108</v>
      </c>
      <c r="GM18" s="37">
        <v>741</v>
      </c>
      <c r="GN18" s="37">
        <v>373</v>
      </c>
      <c r="GO18" s="15">
        <f t="shared" si="0"/>
        <v>53798.34015287643</v>
      </c>
      <c r="GP18" s="29"/>
      <c r="GR18" s="30"/>
    </row>
    <row r="19" spans="1:200" ht="12.75" customHeight="1">
      <c r="A19" s="14" t="s">
        <v>156</v>
      </c>
      <c r="B19" s="43">
        <v>572.8800000003539</v>
      </c>
      <c r="C19" s="43">
        <v>86.88000000000466</v>
      </c>
      <c r="D19" s="43">
        <v>24.720000000001164</v>
      </c>
      <c r="E19" s="43">
        <v>106.55999999999767</v>
      </c>
      <c r="F19" s="43">
        <v>52.79999999998836</v>
      </c>
      <c r="G19" s="37">
        <v>169.38000000012107</v>
      </c>
      <c r="H19" s="37">
        <v>104.64000000001397</v>
      </c>
      <c r="I19" s="40">
        <v>240.84000000008382</v>
      </c>
      <c r="J19" s="43">
        <v>203.40000000002328</v>
      </c>
      <c r="K19" s="43">
        <v>239.40000000002328</v>
      </c>
      <c r="L19" s="43">
        <v>75.84000000002561</v>
      </c>
      <c r="M19" s="43">
        <v>41.5800000000163</v>
      </c>
      <c r="N19" s="43">
        <v>299.04000000003725</v>
      </c>
      <c r="O19" s="43">
        <v>78.84</v>
      </c>
      <c r="P19" s="37">
        <v>36.839999999999996</v>
      </c>
      <c r="Q19" s="37">
        <v>3.84</v>
      </c>
      <c r="R19" s="43">
        <v>104.75999999999999</v>
      </c>
      <c r="S19" s="40">
        <v>108.47999999999999</v>
      </c>
      <c r="T19" s="40">
        <v>78.84</v>
      </c>
      <c r="U19" s="40">
        <v>0</v>
      </c>
      <c r="V19" s="43">
        <v>60.959999999999994</v>
      </c>
      <c r="W19" s="43">
        <v>0</v>
      </c>
      <c r="X19" s="43">
        <v>9.12</v>
      </c>
      <c r="Y19" s="43">
        <v>55.08</v>
      </c>
      <c r="Z19" s="43">
        <v>3.84</v>
      </c>
      <c r="AA19" s="40">
        <v>80.99999999994179</v>
      </c>
      <c r="AB19" s="37">
        <v>157.9200000000419</v>
      </c>
      <c r="AC19" s="40">
        <v>91.79999999998836</v>
      </c>
      <c r="AD19" s="40">
        <v>68.15999999997439</v>
      </c>
      <c r="AE19" s="40"/>
      <c r="AF19" s="40">
        <v>36.720000000001164</v>
      </c>
      <c r="AG19" s="40"/>
      <c r="AH19" s="40">
        <v>1283.4000000003725</v>
      </c>
      <c r="AI19" s="37">
        <v>438.71999999997206</v>
      </c>
      <c r="AJ19" s="37">
        <v>221.7600000000093</v>
      </c>
      <c r="AK19" s="37">
        <v>177.59999999997672</v>
      </c>
      <c r="AL19" s="37">
        <v>168</v>
      </c>
      <c r="AM19" s="37">
        <v>430.5600000000559</v>
      </c>
      <c r="AN19" s="37">
        <v>436.3200000000652</v>
      </c>
      <c r="AO19" s="37">
        <v>318.7200000002049</v>
      </c>
      <c r="AP19" s="37">
        <v>57.60000000000582</v>
      </c>
      <c r="AQ19" s="37">
        <v>3.960000000000946</v>
      </c>
      <c r="AR19" s="37">
        <v>590.0400000000373</v>
      </c>
      <c r="AS19" s="37">
        <v>294.4800000002142</v>
      </c>
      <c r="AT19" s="37">
        <v>109.67999999999999</v>
      </c>
      <c r="AU19" s="37">
        <v>147.59999999999997</v>
      </c>
      <c r="AV19" s="37">
        <v>69.6</v>
      </c>
      <c r="AW19" s="37">
        <v>9.36</v>
      </c>
      <c r="AX19" s="37">
        <v>45.36</v>
      </c>
      <c r="AY19" s="37">
        <v>27</v>
      </c>
      <c r="AZ19" s="37">
        <v>13.919999999999998</v>
      </c>
      <c r="BA19" s="37">
        <v>53.75999999999999</v>
      </c>
      <c r="BB19" s="37">
        <v>2.16</v>
      </c>
      <c r="BC19" s="37">
        <v>0.72</v>
      </c>
      <c r="BD19" s="37">
        <v>153.72000000000003</v>
      </c>
      <c r="BE19" s="41">
        <v>323.04</v>
      </c>
      <c r="BF19" s="42">
        <v>0</v>
      </c>
      <c r="BG19" s="42">
        <v>21.240000000000002</v>
      </c>
      <c r="BH19" s="42">
        <v>337.68000000000006</v>
      </c>
      <c r="BI19" s="42">
        <v>185.4</v>
      </c>
      <c r="BJ19" s="56">
        <v>924</v>
      </c>
      <c r="BK19" s="56">
        <v>371.2</v>
      </c>
      <c r="BL19" s="56">
        <v>402</v>
      </c>
      <c r="BM19" s="56">
        <v>484.8</v>
      </c>
      <c r="BN19" s="37">
        <v>0</v>
      </c>
      <c r="BO19" s="37">
        <v>174.80000000004657</v>
      </c>
      <c r="BP19" s="37">
        <v>90</v>
      </c>
      <c r="BQ19" s="37">
        <v>252.80000000004657</v>
      </c>
      <c r="BR19" s="57">
        <v>198.60000000009313</v>
      </c>
      <c r="BS19" s="57">
        <v>0</v>
      </c>
      <c r="BT19" s="56">
        <v>585.6000000005588</v>
      </c>
      <c r="BU19" s="56">
        <v>188.4000000001397</v>
      </c>
      <c r="BV19" s="56">
        <v>691.8</v>
      </c>
      <c r="BW19" s="56">
        <v>464.4</v>
      </c>
      <c r="BX19" s="53">
        <v>0</v>
      </c>
      <c r="BY19" s="53">
        <v>0</v>
      </c>
      <c r="BZ19" s="53">
        <v>0</v>
      </c>
      <c r="CA19" s="53">
        <v>0</v>
      </c>
      <c r="CB19" s="53">
        <v>0</v>
      </c>
      <c r="CC19" s="53">
        <v>0</v>
      </c>
      <c r="CD19" s="53">
        <v>2046.1200177669525</v>
      </c>
      <c r="CE19" s="53">
        <v>0</v>
      </c>
      <c r="CF19" s="53">
        <v>826.1599838733673</v>
      </c>
      <c r="CG19" s="53">
        <v>3510.2999210357666</v>
      </c>
      <c r="CH19" s="53">
        <v>1216.6399955749512</v>
      </c>
      <c r="CI19" s="53">
        <v>586.4000022411346</v>
      </c>
      <c r="CJ19" s="53">
        <v>772.5900113582611</v>
      </c>
      <c r="CK19" s="53">
        <v>0</v>
      </c>
      <c r="CL19" s="53">
        <v>0</v>
      </c>
      <c r="CM19" s="53">
        <v>0</v>
      </c>
      <c r="CN19" s="53">
        <v>0</v>
      </c>
      <c r="CO19" s="41">
        <v>44.04</v>
      </c>
      <c r="CP19" s="41">
        <v>1191.32</v>
      </c>
      <c r="CQ19" s="41">
        <v>476.04</v>
      </c>
      <c r="CR19" s="41">
        <v>22.8</v>
      </c>
      <c r="CS19" s="41">
        <v>1935.72</v>
      </c>
      <c r="CT19" s="41">
        <v>17.12</v>
      </c>
      <c r="CU19" s="41">
        <v>741</v>
      </c>
      <c r="CV19" s="18"/>
      <c r="CW19" s="41">
        <v>421.64</v>
      </c>
      <c r="CX19" s="41">
        <v>9.92</v>
      </c>
      <c r="CY19" s="41">
        <v>495.52</v>
      </c>
      <c r="CZ19" s="41">
        <v>1303.68</v>
      </c>
      <c r="DA19" s="41">
        <v>353.76</v>
      </c>
      <c r="DB19" s="41">
        <v>910.12</v>
      </c>
      <c r="DC19" s="41">
        <v>6.440000142902136</v>
      </c>
      <c r="DD19" s="53">
        <v>25.86</v>
      </c>
      <c r="DE19" s="53">
        <v>157.47</v>
      </c>
      <c r="DF19" s="41">
        <v>0</v>
      </c>
      <c r="DG19" s="41">
        <v>0</v>
      </c>
      <c r="DH19" s="41">
        <v>525</v>
      </c>
      <c r="DI19" s="41">
        <v>648.2</v>
      </c>
      <c r="DJ19" s="41">
        <v>0</v>
      </c>
      <c r="DK19" s="41">
        <v>0</v>
      </c>
      <c r="DL19" s="41">
        <v>0</v>
      </c>
      <c r="DM19" s="41">
        <v>14.96</v>
      </c>
      <c r="DN19" s="41">
        <v>10.44</v>
      </c>
      <c r="DO19" s="41">
        <v>56.4</v>
      </c>
      <c r="DP19" s="49">
        <v>1.44</v>
      </c>
      <c r="DQ19" s="49">
        <v>329.76</v>
      </c>
      <c r="DR19" s="49">
        <v>889.92</v>
      </c>
      <c r="DS19" s="49">
        <v>199.92</v>
      </c>
      <c r="DT19" s="49">
        <v>0</v>
      </c>
      <c r="DU19" s="49">
        <v>279</v>
      </c>
      <c r="DV19" s="49">
        <v>474.66</v>
      </c>
      <c r="DW19" s="49">
        <v>338.58</v>
      </c>
      <c r="DX19" s="49">
        <v>46</v>
      </c>
      <c r="DY19" s="49">
        <v>72</v>
      </c>
      <c r="DZ19" s="49">
        <v>551</v>
      </c>
      <c r="EA19" s="49">
        <v>15</v>
      </c>
      <c r="EB19" s="49">
        <v>192</v>
      </c>
      <c r="EC19" s="49">
        <v>0</v>
      </c>
      <c r="ED19" s="49">
        <v>3.2</v>
      </c>
      <c r="EE19" s="49">
        <v>12.8</v>
      </c>
      <c r="EF19" s="49">
        <v>216</v>
      </c>
      <c r="EG19" s="37">
        <v>593.1999999999999</v>
      </c>
      <c r="EH19" s="37">
        <v>155.89999999999998</v>
      </c>
      <c r="EI19" s="37">
        <v>355.6</v>
      </c>
      <c r="EJ19" s="37">
        <v>105.6</v>
      </c>
      <c r="EK19" s="37">
        <v>221.99999999999997</v>
      </c>
      <c r="EL19" s="48">
        <v>275.7600000000093</v>
      </c>
      <c r="EM19" s="48">
        <v>133.44000000006054</v>
      </c>
      <c r="EN19" s="48">
        <v>34.8</v>
      </c>
      <c r="EO19" s="48">
        <v>36.04</v>
      </c>
      <c r="EP19" s="48">
        <v>108.60000000000001</v>
      </c>
      <c r="EQ19" s="48">
        <v>11.64</v>
      </c>
      <c r="ER19" s="48">
        <v>31.8</v>
      </c>
      <c r="ES19" s="48">
        <v>8.4</v>
      </c>
      <c r="ET19" s="48">
        <v>579.5999999996275</v>
      </c>
      <c r="EU19" s="48">
        <v>0</v>
      </c>
      <c r="EV19" s="48">
        <v>1114.2000000001863</v>
      </c>
      <c r="EW19" s="48">
        <v>1448.2800000002608</v>
      </c>
      <c r="EX19" s="48">
        <v>54.48000000001048</v>
      </c>
      <c r="EY19" s="48">
        <v>127.20000000006985</v>
      </c>
      <c r="EZ19" s="17"/>
      <c r="FA19" s="17"/>
      <c r="FB19" s="49">
        <v>147.36</v>
      </c>
      <c r="FC19" s="49">
        <v>0</v>
      </c>
      <c r="FD19" s="37">
        <v>189.9</v>
      </c>
      <c r="FE19" s="51">
        <v>359.64</v>
      </c>
      <c r="FF19" s="37">
        <v>414.00000000112414</v>
      </c>
      <c r="FG19" s="37">
        <v>550</v>
      </c>
      <c r="FH19" s="37">
        <v>690</v>
      </c>
      <c r="FI19" s="37">
        <v>850</v>
      </c>
      <c r="FJ19" s="37">
        <v>850</v>
      </c>
      <c r="FK19" s="37">
        <v>450</v>
      </c>
      <c r="FL19" s="37">
        <v>3643.2</v>
      </c>
      <c r="FM19" s="37">
        <v>3422.4</v>
      </c>
      <c r="FN19" s="37">
        <v>792</v>
      </c>
      <c r="FO19" s="37">
        <v>1094.4</v>
      </c>
      <c r="FP19" s="37">
        <v>65.64</v>
      </c>
      <c r="FQ19" s="49">
        <v>404.16</v>
      </c>
      <c r="FR19" s="37">
        <v>853.92</v>
      </c>
      <c r="FS19" s="37">
        <v>25.2</v>
      </c>
      <c r="FT19" s="37">
        <v>30.24</v>
      </c>
      <c r="FU19" s="37">
        <v>0</v>
      </c>
      <c r="FV19" s="37">
        <v>620.8800000003539</v>
      </c>
      <c r="FW19" s="37">
        <v>0</v>
      </c>
      <c r="FX19" s="37">
        <v>139.20000000001164</v>
      </c>
      <c r="FY19" s="37">
        <v>142.3200000000652</v>
      </c>
      <c r="FZ19" s="37">
        <v>29.519999999989523</v>
      </c>
      <c r="GA19" s="37">
        <v>666.4799999999814</v>
      </c>
      <c r="GB19" s="37">
        <v>391.19999999995343</v>
      </c>
      <c r="GC19" s="37">
        <v>535.6799999999348</v>
      </c>
      <c r="GD19" s="37">
        <v>58.68000000002212</v>
      </c>
      <c r="GE19" s="37">
        <v>0.7200000000000273</v>
      </c>
      <c r="GF19" s="37">
        <v>148.3200000000652</v>
      </c>
      <c r="GG19" s="37">
        <v>308.160000000149</v>
      </c>
      <c r="GH19" s="44">
        <v>792.0000000009168</v>
      </c>
      <c r="GI19" s="44">
        <v>287.99999999973807</v>
      </c>
      <c r="GJ19" s="37">
        <v>39.6</v>
      </c>
      <c r="GK19" s="37">
        <v>83.88</v>
      </c>
      <c r="GL19" s="37">
        <v>128.88</v>
      </c>
      <c r="GM19" s="37">
        <v>768</v>
      </c>
      <c r="GN19" s="37">
        <v>395</v>
      </c>
      <c r="GO19" s="15">
        <f t="shared" si="0"/>
        <v>61656.01993199829</v>
      </c>
      <c r="GP19" s="29"/>
      <c r="GR19" s="30"/>
    </row>
    <row r="20" spans="1:200" ht="12.75" customHeight="1">
      <c r="A20" s="14" t="s">
        <v>157</v>
      </c>
      <c r="B20" s="43">
        <v>614.4000000003725</v>
      </c>
      <c r="C20" s="43">
        <v>86.64000000001397</v>
      </c>
      <c r="D20" s="43">
        <v>25.920000000012806</v>
      </c>
      <c r="E20" s="43">
        <v>118.80000000004657</v>
      </c>
      <c r="F20" s="43">
        <v>59.51999999998952</v>
      </c>
      <c r="G20" s="37">
        <v>182.70000000006985</v>
      </c>
      <c r="H20" s="37">
        <v>111.35999999998603</v>
      </c>
      <c r="I20" s="40">
        <v>146.88000000000466</v>
      </c>
      <c r="J20" s="43">
        <v>277.5600000000559</v>
      </c>
      <c r="K20" s="43">
        <v>249.4800000000978</v>
      </c>
      <c r="L20" s="43">
        <v>74.04000000003725</v>
      </c>
      <c r="M20" s="43">
        <v>44.460000000020955</v>
      </c>
      <c r="N20" s="43">
        <v>366.2399999999907</v>
      </c>
      <c r="O20" s="43">
        <v>45.35999999999999</v>
      </c>
      <c r="P20" s="37">
        <v>42.839999999999996</v>
      </c>
      <c r="Q20" s="37">
        <v>3.78</v>
      </c>
      <c r="R20" s="43">
        <v>118.67999999999999</v>
      </c>
      <c r="S20" s="40">
        <v>120.72</v>
      </c>
      <c r="T20" s="40">
        <v>45.35999999999999</v>
      </c>
      <c r="U20" s="40">
        <v>0</v>
      </c>
      <c r="V20" s="43">
        <v>65.75999999999999</v>
      </c>
      <c r="W20" s="43">
        <v>0</v>
      </c>
      <c r="X20" s="43">
        <v>8.04</v>
      </c>
      <c r="Y20" s="43">
        <v>61.67999999999999</v>
      </c>
      <c r="Z20" s="43">
        <v>2.88</v>
      </c>
      <c r="AA20" s="40">
        <v>89.09999999997672</v>
      </c>
      <c r="AB20" s="37">
        <v>156.71999999997206</v>
      </c>
      <c r="AC20" s="40">
        <v>65.70000000001164</v>
      </c>
      <c r="AD20" s="40">
        <v>104.1600000000326</v>
      </c>
      <c r="AE20" s="40"/>
      <c r="AF20" s="40">
        <v>30.24000000000524</v>
      </c>
      <c r="AG20" s="40"/>
      <c r="AH20" s="40">
        <v>1218.5999999996275</v>
      </c>
      <c r="AI20" s="37">
        <v>463.19999999995343</v>
      </c>
      <c r="AJ20" s="37">
        <v>225.59999999997672</v>
      </c>
      <c r="AK20" s="37">
        <v>178.0799999999581</v>
      </c>
      <c r="AL20" s="37">
        <v>189.11999999999534</v>
      </c>
      <c r="AM20" s="37">
        <v>457.4399999999441</v>
      </c>
      <c r="AN20" s="37">
        <v>465.60000000009313</v>
      </c>
      <c r="AO20" s="37">
        <v>326.87999999988824</v>
      </c>
      <c r="AP20" s="37">
        <v>60.48000000001048</v>
      </c>
      <c r="AQ20" s="37">
        <v>4.320000000001528</v>
      </c>
      <c r="AR20" s="37">
        <v>588.2400000002235</v>
      </c>
      <c r="AS20" s="37">
        <v>315.36000000010245</v>
      </c>
      <c r="AT20" s="37">
        <v>125.03999999999999</v>
      </c>
      <c r="AU20" s="37">
        <v>184.07999999999998</v>
      </c>
      <c r="AV20" s="37">
        <v>72.96</v>
      </c>
      <c r="AW20" s="37">
        <v>6.959999999999999</v>
      </c>
      <c r="AX20" s="37">
        <v>47.160000000000004</v>
      </c>
      <c r="AY20" s="37">
        <v>23.04</v>
      </c>
      <c r="AZ20" s="37">
        <v>13.919999999999998</v>
      </c>
      <c r="BA20" s="37">
        <v>63.36</v>
      </c>
      <c r="BB20" s="37">
        <v>5.04</v>
      </c>
      <c r="BC20" s="37">
        <v>0.72</v>
      </c>
      <c r="BD20" s="37">
        <v>160.92000000000002</v>
      </c>
      <c r="BE20" s="41">
        <v>154.07999999999998</v>
      </c>
      <c r="BF20" s="42">
        <v>0</v>
      </c>
      <c r="BG20" s="42">
        <v>28.259999999999998</v>
      </c>
      <c r="BH20" s="42">
        <v>363.24</v>
      </c>
      <c r="BI20" s="42">
        <v>186.66000000000003</v>
      </c>
      <c r="BJ20" s="56">
        <v>1207.2</v>
      </c>
      <c r="BK20" s="56">
        <v>392</v>
      </c>
      <c r="BL20" s="56">
        <v>472.8</v>
      </c>
      <c r="BM20" s="56">
        <v>492.8</v>
      </c>
      <c r="BN20" s="37">
        <v>0</v>
      </c>
      <c r="BO20" s="37">
        <v>199.19999999995343</v>
      </c>
      <c r="BP20" s="37">
        <v>101.59999999997672</v>
      </c>
      <c r="BQ20" s="37">
        <v>272</v>
      </c>
      <c r="BR20" s="57">
        <v>211.80000000004657</v>
      </c>
      <c r="BS20" s="57">
        <v>0</v>
      </c>
      <c r="BT20" s="56">
        <v>632.4000000003725</v>
      </c>
      <c r="BU20" s="56">
        <v>193.20000000018626</v>
      </c>
      <c r="BV20" s="56">
        <v>736.8</v>
      </c>
      <c r="BW20" s="56">
        <v>537.6</v>
      </c>
      <c r="BX20" s="53">
        <v>0</v>
      </c>
      <c r="BY20" s="53">
        <v>0</v>
      </c>
      <c r="BZ20" s="53">
        <v>0</v>
      </c>
      <c r="CA20" s="53">
        <v>0</v>
      </c>
      <c r="CB20" s="53">
        <v>0</v>
      </c>
      <c r="CC20" s="53">
        <v>0</v>
      </c>
      <c r="CD20" s="53">
        <v>2242.4699664115906</v>
      </c>
      <c r="CE20" s="53">
        <v>0</v>
      </c>
      <c r="CF20" s="53">
        <v>856.6400110721588</v>
      </c>
      <c r="CG20" s="53">
        <v>3941.5199160575867</v>
      </c>
      <c r="CH20" s="53">
        <v>1399.5999693870544</v>
      </c>
      <c r="CI20" s="53">
        <v>801.71999335289</v>
      </c>
      <c r="CJ20" s="53">
        <v>857.6700389385223</v>
      </c>
      <c r="CK20" s="53">
        <v>0</v>
      </c>
      <c r="CL20" s="53">
        <v>0</v>
      </c>
      <c r="CM20" s="53">
        <v>0</v>
      </c>
      <c r="CN20" s="53">
        <v>0</v>
      </c>
      <c r="CO20" s="41">
        <v>47.28</v>
      </c>
      <c r="CP20" s="41">
        <v>1212.72</v>
      </c>
      <c r="CQ20" s="41">
        <v>566.48</v>
      </c>
      <c r="CR20" s="41">
        <v>21.12</v>
      </c>
      <c r="CS20" s="41">
        <v>2065.16</v>
      </c>
      <c r="CT20" s="41">
        <v>31</v>
      </c>
      <c r="CU20" s="41">
        <v>789.56</v>
      </c>
      <c r="CV20" s="18"/>
      <c r="CW20" s="41">
        <v>431.2</v>
      </c>
      <c r="CX20" s="41">
        <v>9.8</v>
      </c>
      <c r="CY20" s="41">
        <v>511.08</v>
      </c>
      <c r="CZ20" s="41">
        <v>1339.74</v>
      </c>
      <c r="DA20" s="41">
        <v>402.84</v>
      </c>
      <c r="DB20" s="41">
        <v>897.08</v>
      </c>
      <c r="DC20" s="41">
        <v>8.11999966390431</v>
      </c>
      <c r="DD20" s="53">
        <v>29.13</v>
      </c>
      <c r="DE20" s="53">
        <v>190.77</v>
      </c>
      <c r="DF20" s="41">
        <v>0</v>
      </c>
      <c r="DG20" s="41">
        <v>0</v>
      </c>
      <c r="DH20" s="41">
        <v>574.8</v>
      </c>
      <c r="DI20" s="41">
        <v>677.2</v>
      </c>
      <c r="DJ20" s="41">
        <v>0</v>
      </c>
      <c r="DK20" s="41">
        <v>0</v>
      </c>
      <c r="DL20" s="41">
        <v>0</v>
      </c>
      <c r="DM20" s="41">
        <v>15.92</v>
      </c>
      <c r="DN20" s="41">
        <v>9.66</v>
      </c>
      <c r="DO20" s="41">
        <v>62.96</v>
      </c>
      <c r="DP20" s="49">
        <v>1.44</v>
      </c>
      <c r="DQ20" s="49">
        <v>390.24</v>
      </c>
      <c r="DR20" s="49">
        <v>995.76</v>
      </c>
      <c r="DS20" s="49">
        <v>196.8</v>
      </c>
      <c r="DT20" s="49">
        <v>0</v>
      </c>
      <c r="DU20" s="49">
        <v>285</v>
      </c>
      <c r="DV20" s="49">
        <v>499.32</v>
      </c>
      <c r="DW20" s="49">
        <v>341.82</v>
      </c>
      <c r="DX20" s="49">
        <v>65</v>
      </c>
      <c r="DY20" s="49">
        <v>93</v>
      </c>
      <c r="DZ20" s="49">
        <v>560</v>
      </c>
      <c r="EA20" s="49">
        <v>16</v>
      </c>
      <c r="EB20" s="49">
        <v>195</v>
      </c>
      <c r="EC20" s="49">
        <v>0</v>
      </c>
      <c r="ED20" s="49">
        <v>1.6</v>
      </c>
      <c r="EE20" s="49">
        <v>10.4</v>
      </c>
      <c r="EF20" s="49">
        <v>204</v>
      </c>
      <c r="EG20" s="37">
        <v>646.8000000000001</v>
      </c>
      <c r="EH20" s="37">
        <v>169.3</v>
      </c>
      <c r="EI20" s="37">
        <v>389.59999999999997</v>
      </c>
      <c r="EJ20" s="37">
        <v>114.4</v>
      </c>
      <c r="EK20" s="37">
        <v>253.2</v>
      </c>
      <c r="EL20" s="48">
        <v>302.160000000149</v>
      </c>
      <c r="EM20" s="48">
        <v>123.59999999997672</v>
      </c>
      <c r="EN20" s="48">
        <v>44.6</v>
      </c>
      <c r="EO20" s="48">
        <v>39.24</v>
      </c>
      <c r="EP20" s="48">
        <v>120.72</v>
      </c>
      <c r="EQ20" s="48">
        <v>10.799999999999999</v>
      </c>
      <c r="ER20" s="48">
        <v>31.560000000000002</v>
      </c>
      <c r="ES20" s="48">
        <v>8.8</v>
      </c>
      <c r="ET20" s="48">
        <v>642.5999999996275</v>
      </c>
      <c r="EU20" s="48">
        <v>0</v>
      </c>
      <c r="EV20" s="48">
        <v>1175.4000000003725</v>
      </c>
      <c r="EW20" s="48">
        <v>1492.5600000005215</v>
      </c>
      <c r="EX20" s="48">
        <v>54.95999999999185</v>
      </c>
      <c r="EY20" s="48">
        <v>151.68000000005122</v>
      </c>
      <c r="EZ20" s="17"/>
      <c r="FA20" s="17"/>
      <c r="FB20" s="49">
        <v>157.56</v>
      </c>
      <c r="FC20" s="49">
        <v>0</v>
      </c>
      <c r="FD20" s="37">
        <v>220.5</v>
      </c>
      <c r="FE20" s="51">
        <v>411.96</v>
      </c>
      <c r="FF20" s="37">
        <v>425.99999999947613</v>
      </c>
      <c r="FG20" s="37">
        <v>600</v>
      </c>
      <c r="FH20" s="37">
        <v>840</v>
      </c>
      <c r="FI20" s="37">
        <v>870</v>
      </c>
      <c r="FJ20" s="37">
        <v>970</v>
      </c>
      <c r="FK20" s="37">
        <v>570</v>
      </c>
      <c r="FL20" s="37">
        <v>3960</v>
      </c>
      <c r="FM20" s="37">
        <v>3724.8</v>
      </c>
      <c r="FN20" s="37">
        <v>829.44</v>
      </c>
      <c r="FO20" s="37">
        <v>1139</v>
      </c>
      <c r="FP20" s="37">
        <v>67.08</v>
      </c>
      <c r="FQ20" s="49">
        <v>455.52</v>
      </c>
      <c r="FR20" s="37">
        <v>976.8</v>
      </c>
      <c r="FS20" s="37">
        <v>25.92</v>
      </c>
      <c r="FT20" s="37">
        <v>25.92</v>
      </c>
      <c r="FU20" s="37">
        <v>0</v>
      </c>
      <c r="FV20" s="37">
        <v>302.6400000001304</v>
      </c>
      <c r="FW20" s="37">
        <v>0</v>
      </c>
      <c r="FX20" s="37">
        <v>158.88000000000466</v>
      </c>
      <c r="FY20" s="37">
        <v>147.8399999999674</v>
      </c>
      <c r="FZ20" s="37">
        <v>30.479999999995925</v>
      </c>
      <c r="GA20" s="37">
        <v>713.2799999997951</v>
      </c>
      <c r="GB20" s="37">
        <v>416.8800000001211</v>
      </c>
      <c r="GC20" s="37">
        <v>652.5600000000559</v>
      </c>
      <c r="GD20" s="37">
        <v>61.44000000000233</v>
      </c>
      <c r="GE20" s="37">
        <v>0.7200000000000273</v>
      </c>
      <c r="GF20" s="37">
        <v>145.68000000005122</v>
      </c>
      <c r="GG20" s="37">
        <v>316.0800000000745</v>
      </c>
      <c r="GH20" s="44">
        <v>647.9999999977736</v>
      </c>
      <c r="GI20" s="44">
        <v>287.99999999973807</v>
      </c>
      <c r="GJ20" s="37">
        <v>34.92</v>
      </c>
      <c r="GK20" s="37">
        <v>89.52</v>
      </c>
      <c r="GL20" s="37">
        <v>150.12</v>
      </c>
      <c r="GM20" s="37">
        <v>806</v>
      </c>
      <c r="GN20" s="37">
        <v>409</v>
      </c>
      <c r="GO20" s="15">
        <f t="shared" si="0"/>
        <v>65959.9198948826</v>
      </c>
      <c r="GP20" s="29"/>
      <c r="GR20" s="30"/>
    </row>
    <row r="21" spans="1:200" ht="12.75" customHeight="1">
      <c r="A21" s="14" t="s">
        <v>158</v>
      </c>
      <c r="B21" s="43">
        <v>629.0400000000373</v>
      </c>
      <c r="C21" s="43">
        <v>87.35999999998603</v>
      </c>
      <c r="D21" s="43">
        <v>31.44000000000233</v>
      </c>
      <c r="E21" s="43">
        <v>115.44000000000233</v>
      </c>
      <c r="F21" s="43">
        <v>54</v>
      </c>
      <c r="G21" s="37">
        <v>167.21999999997206</v>
      </c>
      <c r="H21" s="37">
        <v>105.84000000002561</v>
      </c>
      <c r="I21" s="40">
        <v>133.9200000000419</v>
      </c>
      <c r="J21" s="43">
        <v>277.19999999995343</v>
      </c>
      <c r="K21" s="43">
        <v>227.52000000013504</v>
      </c>
      <c r="L21" s="43">
        <v>69.11999999999534</v>
      </c>
      <c r="M21" s="43">
        <v>38.16000000000349</v>
      </c>
      <c r="N21" s="43">
        <v>354.2400000002235</v>
      </c>
      <c r="O21" s="43">
        <v>20.759999999999998</v>
      </c>
      <c r="P21" s="37">
        <v>40.379999999999995</v>
      </c>
      <c r="Q21" s="37">
        <v>3.6599999999999997</v>
      </c>
      <c r="R21" s="43">
        <v>123.11999999999999</v>
      </c>
      <c r="S21" s="40">
        <v>114</v>
      </c>
      <c r="T21" s="40">
        <v>20.759999999999998</v>
      </c>
      <c r="U21" s="40">
        <v>0</v>
      </c>
      <c r="V21" s="43">
        <v>66.24</v>
      </c>
      <c r="W21" s="43">
        <v>0</v>
      </c>
      <c r="X21" s="43">
        <v>8.52</v>
      </c>
      <c r="Y21" s="43">
        <v>56.39999999999999</v>
      </c>
      <c r="Z21" s="43">
        <v>2.28</v>
      </c>
      <c r="AA21" s="40">
        <v>89.09999999997672</v>
      </c>
      <c r="AB21" s="37">
        <v>161.28000000002794</v>
      </c>
      <c r="AC21" s="40">
        <v>38.69999999998254</v>
      </c>
      <c r="AD21" s="40">
        <v>124.32000000000698</v>
      </c>
      <c r="AE21" s="40"/>
      <c r="AF21" s="40">
        <v>15.120000000009895</v>
      </c>
      <c r="AG21" s="40"/>
      <c r="AH21" s="40">
        <v>2451.599999998696</v>
      </c>
      <c r="AI21" s="37">
        <v>458.8800000001211</v>
      </c>
      <c r="AJ21" s="37">
        <v>221.7600000000093</v>
      </c>
      <c r="AK21" s="37">
        <v>169.9200000000419</v>
      </c>
      <c r="AL21" s="37">
        <v>196.31999999994878</v>
      </c>
      <c r="AM21" s="37">
        <v>490.0800000000745</v>
      </c>
      <c r="AN21" s="37">
        <v>456.4800000002142</v>
      </c>
      <c r="AO21" s="37">
        <v>341.28000000002794</v>
      </c>
      <c r="AP21" s="37">
        <v>66.71999999997206</v>
      </c>
      <c r="AQ21" s="37">
        <v>4.319999999999709</v>
      </c>
      <c r="AR21" s="37">
        <v>587.5200000004843</v>
      </c>
      <c r="AS21" s="37">
        <v>327.60000000009313</v>
      </c>
      <c r="AT21" s="37">
        <v>122.16</v>
      </c>
      <c r="AU21" s="37">
        <v>205.67999999999998</v>
      </c>
      <c r="AV21" s="37">
        <v>74.88</v>
      </c>
      <c r="AW21" s="37">
        <v>5.279999999999999</v>
      </c>
      <c r="AX21" s="37">
        <v>53.28</v>
      </c>
      <c r="AY21" s="37">
        <v>25.200000000000003</v>
      </c>
      <c r="AZ21" s="37">
        <v>15.36</v>
      </c>
      <c r="BA21" s="37">
        <v>54.72</v>
      </c>
      <c r="BB21" s="37">
        <v>2.88</v>
      </c>
      <c r="BC21" s="37">
        <v>0.72</v>
      </c>
      <c r="BD21" s="37">
        <v>158.4</v>
      </c>
      <c r="BE21" s="41">
        <v>410.88</v>
      </c>
      <c r="BF21" s="42">
        <v>0</v>
      </c>
      <c r="BG21" s="42">
        <v>25.560000000000002</v>
      </c>
      <c r="BH21" s="42">
        <v>353.52000000000004</v>
      </c>
      <c r="BI21" s="42">
        <v>189.72000000000003</v>
      </c>
      <c r="BJ21" s="56">
        <v>1333.2</v>
      </c>
      <c r="BK21" s="56">
        <v>401.6</v>
      </c>
      <c r="BL21" s="56">
        <v>484.8</v>
      </c>
      <c r="BM21" s="56">
        <v>515.2</v>
      </c>
      <c r="BN21" s="37">
        <v>0</v>
      </c>
      <c r="BO21" s="37">
        <v>210.4000000001397</v>
      </c>
      <c r="BP21" s="37">
        <v>99.59999999997672</v>
      </c>
      <c r="BQ21" s="37">
        <v>288</v>
      </c>
      <c r="BR21" s="57">
        <v>213.60000000009313</v>
      </c>
      <c r="BS21" s="57">
        <v>0</v>
      </c>
      <c r="BT21" s="56">
        <v>607.2000000001863</v>
      </c>
      <c r="BU21" s="56">
        <v>183.60000000009313</v>
      </c>
      <c r="BV21" s="56">
        <v>743.4</v>
      </c>
      <c r="BW21" s="56">
        <v>473.4</v>
      </c>
      <c r="BX21" s="53">
        <v>0</v>
      </c>
      <c r="BY21" s="53">
        <v>0</v>
      </c>
      <c r="BZ21" s="53">
        <v>0</v>
      </c>
      <c r="CA21" s="53">
        <v>0</v>
      </c>
      <c r="CB21" s="53">
        <v>0</v>
      </c>
      <c r="CC21" s="53">
        <v>0</v>
      </c>
      <c r="CD21" s="53">
        <v>2378.0700266361237</v>
      </c>
      <c r="CE21" s="53">
        <v>0</v>
      </c>
      <c r="CF21" s="53">
        <v>923.8399565219879</v>
      </c>
      <c r="CG21" s="53">
        <v>4311.839997768402</v>
      </c>
      <c r="CH21" s="53">
        <v>1320.8799958229065</v>
      </c>
      <c r="CI21" s="53">
        <v>1141.3999795913696</v>
      </c>
      <c r="CJ21" s="53">
        <v>883.0499947071075</v>
      </c>
      <c r="CK21" s="53">
        <v>0</v>
      </c>
      <c r="CL21" s="53">
        <v>0</v>
      </c>
      <c r="CM21" s="53">
        <v>0</v>
      </c>
      <c r="CN21" s="53">
        <v>0</v>
      </c>
      <c r="CO21" s="41">
        <v>48.16</v>
      </c>
      <c r="CP21" s="41">
        <v>1168.36</v>
      </c>
      <c r="CQ21" s="41">
        <v>566.16</v>
      </c>
      <c r="CR21" s="41">
        <v>21.28</v>
      </c>
      <c r="CS21" s="41">
        <v>2305.76</v>
      </c>
      <c r="CT21" s="41">
        <v>20.04</v>
      </c>
      <c r="CU21" s="41">
        <v>808.68</v>
      </c>
      <c r="CV21" s="18"/>
      <c r="CW21" s="41">
        <v>478.84</v>
      </c>
      <c r="CX21" s="41">
        <v>11.4</v>
      </c>
      <c r="CY21" s="41">
        <v>510.48</v>
      </c>
      <c r="CZ21" s="41">
        <v>1181.82</v>
      </c>
      <c r="DA21" s="41">
        <v>385.26</v>
      </c>
      <c r="DB21" s="41">
        <v>913.32</v>
      </c>
      <c r="DC21" s="41">
        <v>7.3200000915676355</v>
      </c>
      <c r="DD21" s="53">
        <v>32.1</v>
      </c>
      <c r="DE21" s="53">
        <v>209.43</v>
      </c>
      <c r="DF21" s="41">
        <v>0</v>
      </c>
      <c r="DG21" s="41">
        <v>0</v>
      </c>
      <c r="DH21" s="41">
        <v>632</v>
      </c>
      <c r="DI21" s="41">
        <v>661.8</v>
      </c>
      <c r="DJ21" s="41">
        <v>0</v>
      </c>
      <c r="DK21" s="41">
        <v>0</v>
      </c>
      <c r="DL21" s="41">
        <v>0</v>
      </c>
      <c r="DM21" s="41">
        <v>14.16</v>
      </c>
      <c r="DN21" s="41">
        <v>8.88</v>
      </c>
      <c r="DO21" s="41">
        <v>59.6</v>
      </c>
      <c r="DP21" s="49">
        <v>1.44</v>
      </c>
      <c r="DQ21" s="49">
        <v>437.04</v>
      </c>
      <c r="DR21" s="49">
        <v>1002.24</v>
      </c>
      <c r="DS21" s="49">
        <v>196.08</v>
      </c>
      <c r="DT21" s="49">
        <v>0</v>
      </c>
      <c r="DU21" s="49">
        <v>288</v>
      </c>
      <c r="DV21" s="49">
        <v>505.44</v>
      </c>
      <c r="DW21" s="49">
        <v>365.94</v>
      </c>
      <c r="DX21" s="49">
        <v>48</v>
      </c>
      <c r="DY21" s="49">
        <v>63</v>
      </c>
      <c r="DZ21" s="49">
        <v>531</v>
      </c>
      <c r="EA21" s="49">
        <v>17</v>
      </c>
      <c r="EB21" s="49">
        <v>196</v>
      </c>
      <c r="EC21" s="49">
        <v>0</v>
      </c>
      <c r="ED21" s="49">
        <v>2.4</v>
      </c>
      <c r="EE21" s="49">
        <v>12</v>
      </c>
      <c r="EF21" s="49">
        <v>228</v>
      </c>
      <c r="EG21" s="37">
        <v>584.0000000000001</v>
      </c>
      <c r="EH21" s="37">
        <v>163.20000000000002</v>
      </c>
      <c r="EI21" s="37">
        <v>453.2</v>
      </c>
      <c r="EJ21" s="37">
        <v>116.2</v>
      </c>
      <c r="EK21" s="37">
        <v>263.6</v>
      </c>
      <c r="EL21" s="48">
        <v>290.8800000001211</v>
      </c>
      <c r="EM21" s="48">
        <v>126.72000000003027</v>
      </c>
      <c r="EN21" s="48">
        <v>47.599999999999994</v>
      </c>
      <c r="EO21" s="48">
        <v>40.519999999999996</v>
      </c>
      <c r="EP21" s="48">
        <v>133.8</v>
      </c>
      <c r="EQ21" s="48">
        <v>12</v>
      </c>
      <c r="ER21" s="48">
        <v>28.32</v>
      </c>
      <c r="ES21" s="48">
        <v>12.8</v>
      </c>
      <c r="ET21" s="48">
        <v>524.9999999995343</v>
      </c>
      <c r="EU21" s="48">
        <v>0</v>
      </c>
      <c r="EV21" s="48">
        <v>1643.7600000007078</v>
      </c>
      <c r="EW21" s="48">
        <v>1089.720000000205</v>
      </c>
      <c r="EX21" s="48">
        <v>56.64000000001397</v>
      </c>
      <c r="EY21" s="48">
        <v>62.40000000002328</v>
      </c>
      <c r="EZ21" s="17"/>
      <c r="FA21" s="17"/>
      <c r="FB21" s="49">
        <v>146.57999999999998</v>
      </c>
      <c r="FC21" s="49">
        <v>0</v>
      </c>
      <c r="FD21" s="37">
        <v>222.12</v>
      </c>
      <c r="FE21" s="51">
        <v>413.04</v>
      </c>
      <c r="FF21" s="37">
        <v>521.9999999999345</v>
      </c>
      <c r="FG21" s="37">
        <v>560</v>
      </c>
      <c r="FH21" s="37">
        <v>800</v>
      </c>
      <c r="FI21" s="37">
        <v>900</v>
      </c>
      <c r="FJ21" s="37">
        <v>1020</v>
      </c>
      <c r="FK21" s="37">
        <v>650</v>
      </c>
      <c r="FL21" s="37">
        <v>4060.8</v>
      </c>
      <c r="FM21" s="37">
        <v>3770.4000000000005</v>
      </c>
      <c r="FN21" s="37">
        <v>722.88</v>
      </c>
      <c r="FO21" s="37">
        <v>1162.1</v>
      </c>
      <c r="FP21" s="37">
        <v>57</v>
      </c>
      <c r="FQ21" s="49">
        <v>516.96</v>
      </c>
      <c r="FR21" s="37">
        <v>1067.52</v>
      </c>
      <c r="FS21" s="37">
        <v>29.52</v>
      </c>
      <c r="FT21" s="37">
        <v>27.84</v>
      </c>
      <c r="FU21" s="37">
        <v>0</v>
      </c>
      <c r="FV21" s="37">
        <v>13.680000000000291</v>
      </c>
      <c r="FW21" s="37">
        <v>0</v>
      </c>
      <c r="FX21" s="37">
        <v>161.7600000000093</v>
      </c>
      <c r="FY21" s="37">
        <v>189.11999999999534</v>
      </c>
      <c r="FZ21" s="37">
        <v>33.83999999999651</v>
      </c>
      <c r="GA21" s="37">
        <v>723.6000000000931</v>
      </c>
      <c r="GB21" s="37">
        <v>421.19999999995343</v>
      </c>
      <c r="GC21" s="37">
        <v>719.2800000002608</v>
      </c>
      <c r="GD21" s="37">
        <v>61.079999999987194</v>
      </c>
      <c r="GE21" s="37">
        <v>0.9600000000000364</v>
      </c>
      <c r="GF21" s="37">
        <v>125.27999999996973</v>
      </c>
      <c r="GG21" s="37">
        <v>372.60000000032596</v>
      </c>
      <c r="GH21" s="44">
        <v>864.0000000024884</v>
      </c>
      <c r="GI21" s="44">
        <v>359.9999999996726</v>
      </c>
      <c r="GJ21" s="37">
        <v>47.52</v>
      </c>
      <c r="GK21" s="37">
        <v>89.75999999999999</v>
      </c>
      <c r="GL21" s="37">
        <v>146.88</v>
      </c>
      <c r="GM21" s="37">
        <v>833</v>
      </c>
      <c r="GN21" s="37">
        <v>414</v>
      </c>
      <c r="GO21" s="15">
        <f t="shared" si="0"/>
        <v>68974.04995114336</v>
      </c>
      <c r="GP21" s="29"/>
      <c r="GR21" s="30"/>
    </row>
    <row r="22" spans="1:200" ht="12.75" customHeight="1">
      <c r="A22" s="14" t="s">
        <v>159</v>
      </c>
      <c r="B22" s="43">
        <v>622.0800000000745</v>
      </c>
      <c r="C22" s="43">
        <v>80.40000000002328</v>
      </c>
      <c r="D22" s="43">
        <v>32.63999999999942</v>
      </c>
      <c r="E22" s="43">
        <v>108.71999999997206</v>
      </c>
      <c r="F22" s="43">
        <v>54.48000000001048</v>
      </c>
      <c r="G22" s="37">
        <v>161.28000000002794</v>
      </c>
      <c r="H22" s="37">
        <v>102.2400000000489</v>
      </c>
      <c r="I22" s="40">
        <v>132.84000000008382</v>
      </c>
      <c r="J22" s="43">
        <v>276.4800000002142</v>
      </c>
      <c r="K22" s="43">
        <v>230.40000000002328</v>
      </c>
      <c r="L22" s="43">
        <v>60.23999999999069</v>
      </c>
      <c r="M22" s="43">
        <v>37.62000000002445</v>
      </c>
      <c r="N22" s="43">
        <v>361.4399999999441</v>
      </c>
      <c r="O22" s="43">
        <v>13.079999999999998</v>
      </c>
      <c r="P22" s="37">
        <v>40.739999999999995</v>
      </c>
      <c r="Q22" s="37">
        <v>3.5399999999999996</v>
      </c>
      <c r="R22" s="43">
        <v>118.19999999999999</v>
      </c>
      <c r="S22" s="40">
        <v>109.19999999999999</v>
      </c>
      <c r="T22" s="40">
        <v>13.079999999999998</v>
      </c>
      <c r="U22" s="40">
        <v>0</v>
      </c>
      <c r="V22" s="43">
        <v>60.72</v>
      </c>
      <c r="W22" s="43">
        <v>0</v>
      </c>
      <c r="X22" s="43">
        <v>8.879999999999999</v>
      </c>
      <c r="Y22" s="43">
        <v>57.36</v>
      </c>
      <c r="Z22" s="43">
        <v>2.28</v>
      </c>
      <c r="AA22" s="40">
        <v>53.10000000000582</v>
      </c>
      <c r="AB22" s="37">
        <v>170.64000000001397</v>
      </c>
      <c r="AC22" s="40">
        <v>36</v>
      </c>
      <c r="AD22" s="40">
        <v>110.40000000002328</v>
      </c>
      <c r="AE22" s="40"/>
      <c r="AF22" s="40">
        <v>15.840000000003783</v>
      </c>
      <c r="AG22" s="40"/>
      <c r="AH22" s="40">
        <v>1702.7999999988824</v>
      </c>
      <c r="AI22" s="37">
        <v>442.0800000000745</v>
      </c>
      <c r="AJ22" s="37">
        <v>226.55999999993946</v>
      </c>
      <c r="AK22" s="37">
        <v>180.96000000007916</v>
      </c>
      <c r="AL22" s="37">
        <v>206.40000000002328</v>
      </c>
      <c r="AM22" s="37">
        <v>468</v>
      </c>
      <c r="AN22" s="37">
        <v>450.2399999999907</v>
      </c>
      <c r="AO22" s="37">
        <v>343.19999999995343</v>
      </c>
      <c r="AP22" s="37">
        <v>67.67999999999302</v>
      </c>
      <c r="AQ22" s="37">
        <v>4.319999999999709</v>
      </c>
      <c r="AR22" s="37">
        <v>587.160000000149</v>
      </c>
      <c r="AS22" s="37">
        <v>309.60000000009313</v>
      </c>
      <c r="AT22" s="37">
        <v>120.24</v>
      </c>
      <c r="AU22" s="37">
        <v>151.44</v>
      </c>
      <c r="AV22" s="37">
        <v>70.07999999999998</v>
      </c>
      <c r="AW22" s="37">
        <v>5.76</v>
      </c>
      <c r="AX22" s="37">
        <v>54</v>
      </c>
      <c r="AY22" s="37">
        <v>27.72</v>
      </c>
      <c r="AZ22" s="37">
        <v>15.839999999999998</v>
      </c>
      <c r="BA22" s="37">
        <v>57.599999999999994</v>
      </c>
      <c r="BB22" s="37">
        <v>1.44</v>
      </c>
      <c r="BC22" s="37">
        <v>0</v>
      </c>
      <c r="BD22" s="37">
        <v>153.36</v>
      </c>
      <c r="BE22" s="41">
        <v>374.88</v>
      </c>
      <c r="BF22" s="42">
        <v>0</v>
      </c>
      <c r="BG22" s="42">
        <v>28.26</v>
      </c>
      <c r="BH22" s="42">
        <v>348.84000000000003</v>
      </c>
      <c r="BI22" s="42">
        <v>197.82</v>
      </c>
      <c r="BJ22" s="56">
        <v>1328.4</v>
      </c>
      <c r="BK22" s="56">
        <v>428</v>
      </c>
      <c r="BL22" s="56">
        <v>519.6</v>
      </c>
      <c r="BM22" s="56">
        <v>494.4</v>
      </c>
      <c r="BN22" s="37">
        <v>0</v>
      </c>
      <c r="BO22" s="37">
        <v>215.60000000009313</v>
      </c>
      <c r="BP22" s="37">
        <v>117.20000000006985</v>
      </c>
      <c r="BQ22" s="37">
        <v>240</v>
      </c>
      <c r="BR22" s="57">
        <v>226.80000000004657</v>
      </c>
      <c r="BS22" s="57">
        <v>0</v>
      </c>
      <c r="BT22" s="56">
        <v>618</v>
      </c>
      <c r="BU22" s="56">
        <v>195.60000000009313</v>
      </c>
      <c r="BV22" s="56">
        <v>743.4</v>
      </c>
      <c r="BW22" s="56">
        <v>484.8</v>
      </c>
      <c r="BX22" s="53">
        <v>0</v>
      </c>
      <c r="BY22" s="53">
        <v>0</v>
      </c>
      <c r="BZ22" s="53">
        <v>0</v>
      </c>
      <c r="CA22" s="53">
        <v>0</v>
      </c>
      <c r="CB22" s="53">
        <v>0</v>
      </c>
      <c r="CC22" s="53">
        <v>0</v>
      </c>
      <c r="CD22" s="53">
        <v>2399.5200097560883</v>
      </c>
      <c r="CE22" s="53">
        <v>0</v>
      </c>
      <c r="CF22" s="53">
        <v>875.2799928188324</v>
      </c>
      <c r="CG22" s="53">
        <v>4258.560240268707</v>
      </c>
      <c r="CH22" s="53">
        <v>1361.5999817848206</v>
      </c>
      <c r="CI22" s="53">
        <v>1494.7999715805054</v>
      </c>
      <c r="CJ22" s="53">
        <v>948.2699632644653</v>
      </c>
      <c r="CK22" s="53">
        <v>0</v>
      </c>
      <c r="CL22" s="53">
        <v>0</v>
      </c>
      <c r="CM22" s="53">
        <v>0</v>
      </c>
      <c r="CN22" s="53">
        <v>0</v>
      </c>
      <c r="CO22" s="41">
        <v>49.76</v>
      </c>
      <c r="CP22" s="41">
        <v>1148</v>
      </c>
      <c r="CQ22" s="41">
        <v>571.04</v>
      </c>
      <c r="CR22" s="41">
        <v>28.72</v>
      </c>
      <c r="CS22" s="41">
        <v>2351.72</v>
      </c>
      <c r="CT22" s="41">
        <v>16.6</v>
      </c>
      <c r="CU22" s="41">
        <v>783.28</v>
      </c>
      <c r="CV22" s="18"/>
      <c r="CW22" s="41">
        <v>478.52</v>
      </c>
      <c r="CX22" s="41">
        <v>9.32</v>
      </c>
      <c r="CY22" s="41">
        <v>506.8</v>
      </c>
      <c r="CZ22" s="41">
        <v>1178.46</v>
      </c>
      <c r="DA22" s="41">
        <v>402.78</v>
      </c>
      <c r="DB22" s="41">
        <v>883.64</v>
      </c>
      <c r="DC22" s="41">
        <v>6.000000052154064</v>
      </c>
      <c r="DD22" s="53">
        <v>34.83</v>
      </c>
      <c r="DE22" s="53">
        <v>207.36</v>
      </c>
      <c r="DF22" s="41">
        <v>0</v>
      </c>
      <c r="DG22" s="41">
        <v>0</v>
      </c>
      <c r="DH22" s="41">
        <v>612</v>
      </c>
      <c r="DI22" s="41">
        <v>646.2</v>
      </c>
      <c r="DJ22" s="41">
        <v>0</v>
      </c>
      <c r="DK22" s="41">
        <v>0</v>
      </c>
      <c r="DL22" s="41">
        <v>0</v>
      </c>
      <c r="DM22" s="41">
        <v>15.44</v>
      </c>
      <c r="DN22" s="41">
        <v>11.46</v>
      </c>
      <c r="DO22" s="41">
        <v>68.16</v>
      </c>
      <c r="DP22" s="49">
        <v>1.44</v>
      </c>
      <c r="DQ22" s="49">
        <v>439.2</v>
      </c>
      <c r="DR22" s="49">
        <v>972</v>
      </c>
      <c r="DS22" s="49">
        <v>194.76</v>
      </c>
      <c r="DT22" s="49">
        <v>0</v>
      </c>
      <c r="DU22" s="49">
        <v>330</v>
      </c>
      <c r="DV22" s="49">
        <v>517.32</v>
      </c>
      <c r="DW22" s="49">
        <v>361.26</v>
      </c>
      <c r="DX22" s="49">
        <v>60</v>
      </c>
      <c r="DY22" s="49">
        <v>95</v>
      </c>
      <c r="DZ22" s="49">
        <v>586</v>
      </c>
      <c r="EA22" s="49">
        <v>15</v>
      </c>
      <c r="EB22" s="49">
        <v>194</v>
      </c>
      <c r="EC22" s="49">
        <v>0</v>
      </c>
      <c r="ED22" s="49">
        <v>3.2</v>
      </c>
      <c r="EE22" s="49">
        <v>11.2</v>
      </c>
      <c r="EF22" s="49">
        <v>228</v>
      </c>
      <c r="EG22" s="37">
        <v>537.6</v>
      </c>
      <c r="EH22" s="37">
        <v>159.3</v>
      </c>
      <c r="EI22" s="37">
        <v>434.79999999999995</v>
      </c>
      <c r="EJ22" s="37">
        <v>94.2</v>
      </c>
      <c r="EK22" s="37">
        <v>275.6</v>
      </c>
      <c r="EL22" s="48">
        <v>295.4399999999441</v>
      </c>
      <c r="EM22" s="48">
        <v>135.11999999999534</v>
      </c>
      <c r="EN22" s="48">
        <v>51</v>
      </c>
      <c r="EO22" s="48">
        <v>44</v>
      </c>
      <c r="EP22" s="48">
        <v>126.72</v>
      </c>
      <c r="EQ22" s="48">
        <v>13.2</v>
      </c>
      <c r="ER22" s="48">
        <v>31.32</v>
      </c>
      <c r="ES22" s="48">
        <v>16</v>
      </c>
      <c r="ET22" s="48">
        <v>415.79999999981374</v>
      </c>
      <c r="EU22" s="48">
        <v>0</v>
      </c>
      <c r="EV22" s="48">
        <v>1647.0000000009313</v>
      </c>
      <c r="EW22" s="48">
        <v>965.160000000149</v>
      </c>
      <c r="EX22" s="48">
        <v>55.44000000000233</v>
      </c>
      <c r="EY22" s="48">
        <v>41.28000000002794</v>
      </c>
      <c r="EZ22" s="17"/>
      <c r="FA22" s="17"/>
      <c r="FB22" s="49">
        <v>155.76</v>
      </c>
      <c r="FC22" s="49">
        <v>0</v>
      </c>
      <c r="FD22" s="37">
        <v>187.2</v>
      </c>
      <c r="FE22" s="51">
        <v>410.88000000000005</v>
      </c>
      <c r="FF22" s="37">
        <v>527.9999999997926</v>
      </c>
      <c r="FG22" s="37">
        <v>600</v>
      </c>
      <c r="FH22" s="37">
        <v>700</v>
      </c>
      <c r="FI22" s="37">
        <v>870</v>
      </c>
      <c r="FJ22" s="37">
        <v>980</v>
      </c>
      <c r="FK22" s="37">
        <v>600</v>
      </c>
      <c r="FL22" s="37">
        <v>3970.8</v>
      </c>
      <c r="FM22" s="37">
        <v>3676.8</v>
      </c>
      <c r="FN22" s="37">
        <v>692.64</v>
      </c>
      <c r="FO22" s="37">
        <v>1146.2</v>
      </c>
      <c r="FP22" s="37">
        <v>54.84</v>
      </c>
      <c r="FQ22" s="49">
        <v>505.44</v>
      </c>
      <c r="FR22" s="37">
        <v>1062.72</v>
      </c>
      <c r="FS22" s="37">
        <v>33.12</v>
      </c>
      <c r="FT22" s="37">
        <v>25.68</v>
      </c>
      <c r="FU22" s="37">
        <v>0</v>
      </c>
      <c r="FV22" s="37">
        <v>13.440000000002328</v>
      </c>
      <c r="FW22" s="37">
        <v>0</v>
      </c>
      <c r="FX22" s="37">
        <v>128.1600000000326</v>
      </c>
      <c r="FY22" s="37">
        <v>123.11999999999534</v>
      </c>
      <c r="FZ22" s="37">
        <v>36</v>
      </c>
      <c r="GA22" s="37">
        <v>715.4399999999441</v>
      </c>
      <c r="GB22" s="37">
        <v>424.4399999999441</v>
      </c>
      <c r="GC22" s="37">
        <v>740.6399999996647</v>
      </c>
      <c r="GD22" s="37">
        <v>66.47999999998137</v>
      </c>
      <c r="GE22" s="37">
        <v>0.7200000000000273</v>
      </c>
      <c r="GF22" s="37">
        <v>116.63999999995576</v>
      </c>
      <c r="GG22" s="37">
        <v>453.2400000002235</v>
      </c>
      <c r="GH22" s="44">
        <v>791.9999999976426</v>
      </c>
      <c r="GI22" s="44">
        <v>359.9999999996726</v>
      </c>
      <c r="GJ22" s="37">
        <v>44.28</v>
      </c>
      <c r="GK22" s="37">
        <v>83.16</v>
      </c>
      <c r="GL22" s="37">
        <v>144.36</v>
      </c>
      <c r="GM22" s="37">
        <v>800</v>
      </c>
      <c r="GN22" s="37">
        <v>430</v>
      </c>
      <c r="GO22" s="15">
        <f t="shared" si="0"/>
        <v>67649.68015952325</v>
      </c>
      <c r="GP22" s="29"/>
      <c r="GR22" s="30"/>
    </row>
    <row r="23" spans="1:200" ht="12.75" customHeight="1">
      <c r="A23" s="14" t="s">
        <v>160</v>
      </c>
      <c r="B23" s="43">
        <v>592.5600000000559</v>
      </c>
      <c r="C23" s="43">
        <v>73.68000000005122</v>
      </c>
      <c r="D23" s="43">
        <v>35.64000000001397</v>
      </c>
      <c r="E23" s="43">
        <v>91.44000000000233</v>
      </c>
      <c r="F23" s="43">
        <v>44.16000000000349</v>
      </c>
      <c r="G23" s="37">
        <v>141.12000000011176</v>
      </c>
      <c r="H23" s="37">
        <v>57.35999999998603</v>
      </c>
      <c r="I23" s="40">
        <v>44.28000000002794</v>
      </c>
      <c r="J23" s="43">
        <v>273.9600000001956</v>
      </c>
      <c r="K23" s="43">
        <v>218.1600000000326</v>
      </c>
      <c r="L23" s="43">
        <v>58.55999999999767</v>
      </c>
      <c r="M23" s="43">
        <v>35.820000000006985</v>
      </c>
      <c r="N23" s="43">
        <v>325.4399999999441</v>
      </c>
      <c r="O23" s="43">
        <v>4.08</v>
      </c>
      <c r="P23" s="37">
        <v>39.84</v>
      </c>
      <c r="Q23" s="37">
        <v>3.4799999999999995</v>
      </c>
      <c r="R23" s="43">
        <v>106.32</v>
      </c>
      <c r="S23" s="40">
        <v>100.32</v>
      </c>
      <c r="T23" s="40">
        <v>4.08</v>
      </c>
      <c r="U23" s="40">
        <v>0</v>
      </c>
      <c r="V23" s="43">
        <v>52.08</v>
      </c>
      <c r="W23" s="43">
        <v>0</v>
      </c>
      <c r="X23" s="43">
        <v>7.08</v>
      </c>
      <c r="Y23" s="43">
        <v>51</v>
      </c>
      <c r="Z23" s="43">
        <v>1.68</v>
      </c>
      <c r="AA23" s="40">
        <v>28.79999999998836</v>
      </c>
      <c r="AB23" s="37">
        <v>149.7600000000093</v>
      </c>
      <c r="AC23" s="40">
        <v>73.79999999995925</v>
      </c>
      <c r="AD23" s="40">
        <v>56.64000000001397</v>
      </c>
      <c r="AE23" s="40"/>
      <c r="AF23" s="40">
        <v>15.84000000001106</v>
      </c>
      <c r="AG23" s="40"/>
      <c r="AH23" s="40">
        <v>1954.7999999998137</v>
      </c>
      <c r="AI23" s="37">
        <v>433.9199999999255</v>
      </c>
      <c r="AJ23" s="37">
        <v>236.64000000001397</v>
      </c>
      <c r="AK23" s="37">
        <v>185.27999999991152</v>
      </c>
      <c r="AL23" s="37">
        <v>198.71999999997206</v>
      </c>
      <c r="AM23" s="37">
        <v>465.60000000009313</v>
      </c>
      <c r="AN23" s="37">
        <v>435.8400000000838</v>
      </c>
      <c r="AO23" s="37">
        <v>343.68000000016764</v>
      </c>
      <c r="AP23" s="37">
        <v>63.84000000002561</v>
      </c>
      <c r="AQ23" s="37">
        <v>5.040000000000873</v>
      </c>
      <c r="AR23" s="37">
        <v>608.7600000002421</v>
      </c>
      <c r="AS23" s="37">
        <v>298.80000000004657</v>
      </c>
      <c r="AT23" s="37">
        <v>106.56</v>
      </c>
      <c r="AU23" s="37">
        <v>142.32</v>
      </c>
      <c r="AV23" s="37">
        <v>69.6</v>
      </c>
      <c r="AW23" s="37">
        <v>7.68</v>
      </c>
      <c r="AX23" s="37">
        <v>51.120000000000005</v>
      </c>
      <c r="AY23" s="37">
        <v>24.12</v>
      </c>
      <c r="AZ23" s="37">
        <v>15.36</v>
      </c>
      <c r="BA23" s="37">
        <v>50.4</v>
      </c>
      <c r="BB23" s="37">
        <v>1.44</v>
      </c>
      <c r="BC23" s="37">
        <v>33.120000000000005</v>
      </c>
      <c r="BD23" s="37">
        <v>147.6</v>
      </c>
      <c r="BE23" s="41">
        <v>172.79999999999998</v>
      </c>
      <c r="BF23" s="42">
        <v>0</v>
      </c>
      <c r="BG23" s="42">
        <v>27.18</v>
      </c>
      <c r="BH23" s="42">
        <v>328.68</v>
      </c>
      <c r="BI23" s="42">
        <v>191.52</v>
      </c>
      <c r="BJ23" s="56">
        <v>1238.4</v>
      </c>
      <c r="BK23" s="56">
        <v>404.8</v>
      </c>
      <c r="BL23" s="56">
        <v>480</v>
      </c>
      <c r="BM23" s="56">
        <v>486.4</v>
      </c>
      <c r="BN23" s="37">
        <v>0</v>
      </c>
      <c r="BO23" s="37">
        <v>212</v>
      </c>
      <c r="BP23" s="37">
        <v>98.80000000004657</v>
      </c>
      <c r="BQ23" s="37">
        <v>240</v>
      </c>
      <c r="BR23" s="57">
        <v>202.80000000004657</v>
      </c>
      <c r="BS23" s="57">
        <v>0</v>
      </c>
      <c r="BT23" s="56">
        <v>648</v>
      </c>
      <c r="BU23" s="56">
        <v>193.20000000018626</v>
      </c>
      <c r="BV23" s="56">
        <v>741</v>
      </c>
      <c r="BW23" s="56">
        <v>462.6</v>
      </c>
      <c r="BX23" s="53">
        <v>0</v>
      </c>
      <c r="BY23" s="53">
        <v>0</v>
      </c>
      <c r="BZ23" s="53">
        <v>0</v>
      </c>
      <c r="CA23" s="53">
        <v>0</v>
      </c>
      <c r="CB23" s="53">
        <v>0</v>
      </c>
      <c r="CC23" s="53">
        <v>0</v>
      </c>
      <c r="CD23" s="53">
        <v>2322.7199614048004</v>
      </c>
      <c r="CE23" s="53">
        <v>0</v>
      </c>
      <c r="CF23" s="53">
        <v>937.0400011539459</v>
      </c>
      <c r="CG23" s="53">
        <v>4216.200113296509</v>
      </c>
      <c r="CH23" s="53">
        <v>1006.0000121593475</v>
      </c>
      <c r="CI23" s="53">
        <v>913.1999909877777</v>
      </c>
      <c r="CJ23" s="53">
        <v>950.0699937343597</v>
      </c>
      <c r="CK23" s="53">
        <v>0</v>
      </c>
      <c r="CL23" s="53">
        <v>0</v>
      </c>
      <c r="CM23" s="53">
        <v>0</v>
      </c>
      <c r="CN23" s="53">
        <v>0</v>
      </c>
      <c r="CO23" s="41">
        <v>52.72</v>
      </c>
      <c r="CP23" s="41">
        <v>1159.4</v>
      </c>
      <c r="CQ23" s="41">
        <v>583.76</v>
      </c>
      <c r="CR23" s="41">
        <v>29.28</v>
      </c>
      <c r="CS23" s="41">
        <v>2182.04</v>
      </c>
      <c r="CT23" s="41">
        <v>17.92</v>
      </c>
      <c r="CU23" s="41">
        <v>767.56</v>
      </c>
      <c r="CV23" s="18"/>
      <c r="CW23" s="41">
        <v>401.76</v>
      </c>
      <c r="CX23" s="41">
        <v>10.68</v>
      </c>
      <c r="CY23" s="41">
        <v>490.76</v>
      </c>
      <c r="CZ23" s="41">
        <v>1163.34</v>
      </c>
      <c r="DA23" s="41">
        <v>415.2</v>
      </c>
      <c r="DB23" s="41">
        <v>851.64</v>
      </c>
      <c r="DC23" s="41">
        <v>6.5200000535696745</v>
      </c>
      <c r="DD23" s="53">
        <v>36.3</v>
      </c>
      <c r="DE23" s="53">
        <v>135.21</v>
      </c>
      <c r="DF23" s="41">
        <v>0</v>
      </c>
      <c r="DG23" s="41">
        <v>0</v>
      </c>
      <c r="DH23" s="41">
        <v>540.2</v>
      </c>
      <c r="DI23" s="41">
        <v>638.8</v>
      </c>
      <c r="DJ23" s="41">
        <v>0</v>
      </c>
      <c r="DK23" s="41">
        <v>0</v>
      </c>
      <c r="DL23" s="41">
        <v>0</v>
      </c>
      <c r="DM23" s="41">
        <v>16</v>
      </c>
      <c r="DN23" s="41">
        <v>13.98</v>
      </c>
      <c r="DO23" s="41">
        <v>46.48</v>
      </c>
      <c r="DP23" s="49">
        <v>1.56</v>
      </c>
      <c r="DQ23" s="49">
        <v>447.12</v>
      </c>
      <c r="DR23" s="49">
        <v>937.44</v>
      </c>
      <c r="DS23" s="49">
        <v>196.92</v>
      </c>
      <c r="DT23" s="49">
        <v>0</v>
      </c>
      <c r="DU23" s="49">
        <v>291</v>
      </c>
      <c r="DV23" s="49">
        <v>511.92</v>
      </c>
      <c r="DW23" s="49">
        <v>351.72</v>
      </c>
      <c r="DX23" s="49">
        <v>58</v>
      </c>
      <c r="DY23" s="49">
        <v>59</v>
      </c>
      <c r="DZ23" s="49">
        <v>487</v>
      </c>
      <c r="EA23" s="49">
        <v>14</v>
      </c>
      <c r="EB23" s="49">
        <v>196</v>
      </c>
      <c r="EC23" s="49">
        <v>0</v>
      </c>
      <c r="ED23" s="49">
        <v>2.4</v>
      </c>
      <c r="EE23" s="49">
        <v>12</v>
      </c>
      <c r="EF23" s="49">
        <v>240</v>
      </c>
      <c r="EG23" s="37">
        <v>536</v>
      </c>
      <c r="EH23" s="37">
        <v>170.2</v>
      </c>
      <c r="EI23" s="37">
        <v>408.00000000000006</v>
      </c>
      <c r="EJ23" s="37">
        <v>97.1</v>
      </c>
      <c r="EK23" s="37">
        <v>280.8</v>
      </c>
      <c r="EL23" s="48">
        <v>296.1599999999162</v>
      </c>
      <c r="EM23" s="48">
        <v>124.55999999999767</v>
      </c>
      <c r="EN23" s="48">
        <v>53.6</v>
      </c>
      <c r="EO23" s="48">
        <v>46.68</v>
      </c>
      <c r="EP23" s="48">
        <v>140.64</v>
      </c>
      <c r="EQ23" s="48">
        <v>14.399999999999999</v>
      </c>
      <c r="ER23" s="48">
        <v>36.6</v>
      </c>
      <c r="ES23" s="48">
        <v>17.2</v>
      </c>
      <c r="ET23" s="48">
        <v>524.9999999997672</v>
      </c>
      <c r="EU23" s="48">
        <v>0</v>
      </c>
      <c r="EV23" s="48">
        <v>1649.5200000004843</v>
      </c>
      <c r="EW23" s="48">
        <v>944.6400000001304</v>
      </c>
      <c r="EX23" s="48">
        <v>54.72000000003027</v>
      </c>
      <c r="EY23" s="48">
        <v>38.39999999999418</v>
      </c>
      <c r="EZ23" s="17"/>
      <c r="FA23" s="17"/>
      <c r="FB23" s="49">
        <v>142.08</v>
      </c>
      <c r="FC23" s="49">
        <v>0</v>
      </c>
      <c r="FD23" s="37">
        <v>227.52</v>
      </c>
      <c r="FE23" s="51">
        <v>301.92</v>
      </c>
      <c r="FF23" s="37">
        <v>516.0000000000764</v>
      </c>
      <c r="FG23" s="37">
        <v>560</v>
      </c>
      <c r="FH23" s="37">
        <v>640</v>
      </c>
      <c r="FI23" s="37">
        <v>870</v>
      </c>
      <c r="FJ23" s="37">
        <v>990</v>
      </c>
      <c r="FK23" s="37">
        <v>600</v>
      </c>
      <c r="FL23" s="37">
        <v>3913.2</v>
      </c>
      <c r="FM23" s="37">
        <v>3698.3999999999996</v>
      </c>
      <c r="FN23" s="37">
        <v>643.68</v>
      </c>
      <c r="FO23" s="37">
        <v>1130.4</v>
      </c>
      <c r="FP23" s="37">
        <v>45</v>
      </c>
      <c r="FQ23" s="49">
        <v>492.96</v>
      </c>
      <c r="FR23" s="37">
        <v>1034.4</v>
      </c>
      <c r="FS23" s="37" t="s">
        <v>234</v>
      </c>
      <c r="FT23" s="37">
        <v>26.16</v>
      </c>
      <c r="FU23" s="37">
        <v>0</v>
      </c>
      <c r="FV23" s="37">
        <v>418.0800000001909</v>
      </c>
      <c r="FW23" s="37">
        <v>0</v>
      </c>
      <c r="FX23" s="37">
        <v>149.04000000003725</v>
      </c>
      <c r="FY23" s="37">
        <v>112.0800000000163</v>
      </c>
      <c r="FZ23" s="37">
        <v>33.83999999999651</v>
      </c>
      <c r="GA23" s="37">
        <v>727.6800000001676</v>
      </c>
      <c r="GB23" s="37">
        <v>426.71999999997206</v>
      </c>
      <c r="GC23" s="37">
        <v>759.8400000003166</v>
      </c>
      <c r="GD23" s="37">
        <v>52.679999999993015</v>
      </c>
      <c r="GE23" s="37">
        <v>0.7200000000000273</v>
      </c>
      <c r="GF23" s="37">
        <v>114.23999999999069</v>
      </c>
      <c r="GG23" s="37">
        <v>398.52000000025146</v>
      </c>
      <c r="GH23" s="44">
        <v>864.0000000024884</v>
      </c>
      <c r="GI23" s="44">
        <v>360.0000000013097</v>
      </c>
      <c r="GJ23" s="37">
        <v>48.96</v>
      </c>
      <c r="GK23" s="37">
        <v>84.47999999999999</v>
      </c>
      <c r="GL23" s="37">
        <v>137.16000000000003</v>
      </c>
      <c r="GM23" s="37">
        <v>751</v>
      </c>
      <c r="GN23" s="37">
        <v>416</v>
      </c>
      <c r="GO23" s="15">
        <f t="shared" si="0"/>
        <v>65527.240072796434</v>
      </c>
      <c r="GP23" s="29"/>
      <c r="GR23" s="30"/>
    </row>
    <row r="24" spans="1:200" ht="12.75" customHeight="1">
      <c r="A24" s="14" t="s">
        <v>161</v>
      </c>
      <c r="B24" s="43">
        <v>559.9200000003912</v>
      </c>
      <c r="C24" s="43">
        <v>72</v>
      </c>
      <c r="D24" s="43">
        <v>32.88000000000466</v>
      </c>
      <c r="E24" s="43">
        <v>83.28000000002794</v>
      </c>
      <c r="F24" s="43">
        <v>52.0800000000163</v>
      </c>
      <c r="G24" s="37">
        <v>129.06000000005588</v>
      </c>
      <c r="H24" s="37">
        <v>52.80000000001746</v>
      </c>
      <c r="I24" s="40">
        <v>34.920000000012806</v>
      </c>
      <c r="J24" s="43">
        <v>266.4000000001397</v>
      </c>
      <c r="K24" s="43">
        <v>240.47999999998137</v>
      </c>
      <c r="L24" s="43">
        <v>52.68000000002212</v>
      </c>
      <c r="M24" s="43">
        <v>34.9199999999837</v>
      </c>
      <c r="N24" s="43">
        <v>310.5600000000559</v>
      </c>
      <c r="O24" s="43">
        <v>55.44</v>
      </c>
      <c r="P24" s="37">
        <v>40.92</v>
      </c>
      <c r="Q24" s="37">
        <v>3.36</v>
      </c>
      <c r="R24" s="43">
        <v>102.47999999999999</v>
      </c>
      <c r="S24" s="40">
        <v>101.03999999999999</v>
      </c>
      <c r="T24" s="40">
        <v>55.44</v>
      </c>
      <c r="U24" s="40">
        <v>0</v>
      </c>
      <c r="V24" s="43">
        <v>51.839999999999996</v>
      </c>
      <c r="W24" s="43">
        <v>0</v>
      </c>
      <c r="X24" s="43">
        <v>7.079999999999999</v>
      </c>
      <c r="Y24" s="43">
        <v>52.44</v>
      </c>
      <c r="Z24" s="43">
        <v>2.3999999999999995</v>
      </c>
      <c r="AA24" s="40">
        <v>28.79999999998836</v>
      </c>
      <c r="AB24" s="37">
        <v>152.40000000002328</v>
      </c>
      <c r="AC24" s="40">
        <v>91.79999999993015</v>
      </c>
      <c r="AD24" s="40">
        <v>41.76000000000931</v>
      </c>
      <c r="AE24" s="40"/>
      <c r="AF24" s="40">
        <v>16.560000000004948</v>
      </c>
      <c r="AG24" s="40"/>
      <c r="AH24" s="40">
        <v>3295.7999999988824</v>
      </c>
      <c r="AI24" s="37">
        <v>429.5999999998603</v>
      </c>
      <c r="AJ24" s="37">
        <v>236.1600000000326</v>
      </c>
      <c r="AK24" s="37">
        <v>168.47999999998137</v>
      </c>
      <c r="AL24" s="37">
        <v>197.7600000000093</v>
      </c>
      <c r="AM24" s="37">
        <v>453.60000000009313</v>
      </c>
      <c r="AN24" s="37">
        <v>433.9200000001583</v>
      </c>
      <c r="AO24" s="37">
        <v>358.5600000000559</v>
      </c>
      <c r="AP24" s="37">
        <v>66.72000000003027</v>
      </c>
      <c r="AQ24" s="37">
        <v>5.040000000000873</v>
      </c>
      <c r="AR24" s="37">
        <v>601.9199999999255</v>
      </c>
      <c r="AS24" s="37">
        <v>325.4399999999441</v>
      </c>
      <c r="AT24" s="37">
        <v>104.39999999999999</v>
      </c>
      <c r="AU24" s="37">
        <v>164.16</v>
      </c>
      <c r="AV24" s="37">
        <v>67.19999999999999</v>
      </c>
      <c r="AW24" s="37">
        <v>7.4399999999999995</v>
      </c>
      <c r="AX24" s="37">
        <v>51.84</v>
      </c>
      <c r="AY24" s="37">
        <v>19.44</v>
      </c>
      <c r="AZ24" s="37">
        <v>15.36</v>
      </c>
      <c r="BA24" s="37">
        <v>47.04</v>
      </c>
      <c r="BB24" s="37">
        <v>2.16</v>
      </c>
      <c r="BC24" s="37">
        <v>2.16</v>
      </c>
      <c r="BD24" s="37">
        <v>148.32</v>
      </c>
      <c r="BE24" s="41">
        <v>295.2</v>
      </c>
      <c r="BF24" s="42">
        <v>0</v>
      </c>
      <c r="BG24" s="42">
        <v>22.5</v>
      </c>
      <c r="BH24" s="42">
        <v>322.56</v>
      </c>
      <c r="BI24" s="42">
        <v>176.04000000000002</v>
      </c>
      <c r="BJ24" s="56">
        <v>1351.2</v>
      </c>
      <c r="BK24" s="56">
        <v>400.8</v>
      </c>
      <c r="BL24" s="56">
        <v>458.4</v>
      </c>
      <c r="BM24" s="56">
        <v>478.4</v>
      </c>
      <c r="BN24" s="37">
        <v>0</v>
      </c>
      <c r="BO24" s="37">
        <v>213.60000000009313</v>
      </c>
      <c r="BP24" s="37">
        <v>91.59999999997672</v>
      </c>
      <c r="BQ24" s="37">
        <v>244</v>
      </c>
      <c r="BR24" s="57">
        <v>193.20000000018626</v>
      </c>
      <c r="BS24" s="57">
        <v>0</v>
      </c>
      <c r="BT24" s="56">
        <v>606</v>
      </c>
      <c r="BU24" s="56">
        <v>202.80000000004657</v>
      </c>
      <c r="BV24" s="56">
        <v>731.4</v>
      </c>
      <c r="BW24" s="56">
        <v>486.6</v>
      </c>
      <c r="BX24" s="53">
        <v>0</v>
      </c>
      <c r="BY24" s="53">
        <v>0</v>
      </c>
      <c r="BZ24" s="53">
        <v>0</v>
      </c>
      <c r="CA24" s="53">
        <v>0</v>
      </c>
      <c r="CB24" s="53">
        <v>0</v>
      </c>
      <c r="CC24" s="53">
        <v>0</v>
      </c>
      <c r="CD24" s="53">
        <v>2372.3699748516083</v>
      </c>
      <c r="CE24" s="53">
        <v>0</v>
      </c>
      <c r="CF24" s="53">
        <v>875.1199841499329</v>
      </c>
      <c r="CG24" s="53">
        <v>4123.859882354736</v>
      </c>
      <c r="CH24" s="53">
        <v>1302.6400208473206</v>
      </c>
      <c r="CI24" s="53">
        <v>1030.1600098609924</v>
      </c>
      <c r="CJ24" s="53">
        <v>860.7899844646454</v>
      </c>
      <c r="CK24" s="53">
        <v>0</v>
      </c>
      <c r="CL24" s="53">
        <v>0</v>
      </c>
      <c r="CM24" s="53">
        <v>0</v>
      </c>
      <c r="CN24" s="53">
        <v>0</v>
      </c>
      <c r="CO24" s="41">
        <v>52.12</v>
      </c>
      <c r="CP24" s="41">
        <v>1130.32</v>
      </c>
      <c r="CQ24" s="41">
        <v>555.88</v>
      </c>
      <c r="CR24" s="41">
        <v>31.48</v>
      </c>
      <c r="CS24" s="41">
        <v>2155.56</v>
      </c>
      <c r="CT24" s="41">
        <v>17.56</v>
      </c>
      <c r="CU24" s="41">
        <v>797.8</v>
      </c>
      <c r="CV24" s="18"/>
      <c r="CW24" s="41">
        <v>410.52</v>
      </c>
      <c r="CX24" s="41">
        <v>10.2</v>
      </c>
      <c r="CY24" s="41">
        <v>470.4</v>
      </c>
      <c r="CZ24" s="41">
        <v>1095.84</v>
      </c>
      <c r="DA24" s="41">
        <v>395.22</v>
      </c>
      <c r="DB24" s="41">
        <v>873.64</v>
      </c>
      <c r="DC24" s="41">
        <v>6.5200000535696745</v>
      </c>
      <c r="DD24" s="53">
        <v>32.73</v>
      </c>
      <c r="DE24" s="53">
        <v>219.93</v>
      </c>
      <c r="DF24" s="41">
        <v>0</v>
      </c>
      <c r="DG24" s="41">
        <v>0</v>
      </c>
      <c r="DH24" s="41">
        <v>531.8</v>
      </c>
      <c r="DI24" s="41">
        <v>651</v>
      </c>
      <c r="DJ24" s="41">
        <v>0</v>
      </c>
      <c r="DK24" s="41">
        <v>0</v>
      </c>
      <c r="DL24" s="41">
        <v>0</v>
      </c>
      <c r="DM24" s="41">
        <v>16.64</v>
      </c>
      <c r="DN24" s="41">
        <v>16.26</v>
      </c>
      <c r="DO24" s="41">
        <v>78.32</v>
      </c>
      <c r="DP24" s="49">
        <v>1.44</v>
      </c>
      <c r="DQ24" s="49">
        <v>435.6</v>
      </c>
      <c r="DR24" s="49">
        <v>927.36</v>
      </c>
      <c r="DS24" s="49">
        <v>198.84</v>
      </c>
      <c r="DT24" s="49">
        <v>0</v>
      </c>
      <c r="DU24" s="49">
        <v>279</v>
      </c>
      <c r="DV24" s="49">
        <v>522</v>
      </c>
      <c r="DW24" s="49">
        <v>354.24</v>
      </c>
      <c r="DX24" s="49">
        <v>54</v>
      </c>
      <c r="DY24" s="49">
        <v>95</v>
      </c>
      <c r="DZ24" s="49">
        <v>506</v>
      </c>
      <c r="EA24" s="49">
        <v>15</v>
      </c>
      <c r="EB24" s="49">
        <v>200</v>
      </c>
      <c r="EC24" s="49">
        <v>0</v>
      </c>
      <c r="ED24" s="49">
        <v>2.4</v>
      </c>
      <c r="EE24" s="49">
        <v>10.4</v>
      </c>
      <c r="EF24" s="49">
        <v>216</v>
      </c>
      <c r="EG24" s="37">
        <v>554</v>
      </c>
      <c r="EH24" s="37">
        <v>162.49999999999997</v>
      </c>
      <c r="EI24" s="37">
        <v>384.4</v>
      </c>
      <c r="EJ24" s="37">
        <v>92</v>
      </c>
      <c r="EK24" s="37">
        <v>257.2</v>
      </c>
      <c r="EL24" s="48">
        <v>294</v>
      </c>
      <c r="EM24" s="48">
        <v>124.0800000000163</v>
      </c>
      <c r="EN24" s="48">
        <v>55.2</v>
      </c>
      <c r="EO24" s="48">
        <v>45.88</v>
      </c>
      <c r="EP24" s="48">
        <v>132.84</v>
      </c>
      <c r="EQ24" s="48">
        <v>15.600000000000001</v>
      </c>
      <c r="ER24" s="48">
        <v>34.440000000000005</v>
      </c>
      <c r="ES24" s="48">
        <v>19.6</v>
      </c>
      <c r="ET24" s="48">
        <v>533.3999999999069</v>
      </c>
      <c r="EU24" s="48">
        <v>0</v>
      </c>
      <c r="EV24" s="48">
        <v>1607.7600000007078</v>
      </c>
      <c r="EW24" s="48">
        <v>919.8000000002794</v>
      </c>
      <c r="EX24" s="48">
        <v>54.72000000003027</v>
      </c>
      <c r="EY24" s="48">
        <v>41.279999999998836</v>
      </c>
      <c r="EZ24" s="17"/>
      <c r="FA24" s="17"/>
      <c r="FB24" s="49">
        <v>136.38</v>
      </c>
      <c r="FC24" s="49">
        <v>0</v>
      </c>
      <c r="FD24" s="37">
        <v>231.12000000000003</v>
      </c>
      <c r="FE24" s="51">
        <v>313.44</v>
      </c>
      <c r="FF24" s="37">
        <v>444.00000000041473</v>
      </c>
      <c r="FG24" s="37">
        <v>600</v>
      </c>
      <c r="FH24" s="37">
        <v>800</v>
      </c>
      <c r="FI24" s="37">
        <v>860</v>
      </c>
      <c r="FJ24" s="37">
        <v>950</v>
      </c>
      <c r="FK24" s="37">
        <v>620</v>
      </c>
      <c r="FL24" s="37">
        <v>3877.2000000000003</v>
      </c>
      <c r="FM24" s="37">
        <v>3628.8</v>
      </c>
      <c r="FN24" s="37">
        <v>665.28</v>
      </c>
      <c r="FO24" s="37">
        <v>1160.6</v>
      </c>
      <c r="FP24" s="37">
        <v>39.72</v>
      </c>
      <c r="FQ24" s="49">
        <v>490.56</v>
      </c>
      <c r="FR24" s="37">
        <v>1018.56</v>
      </c>
      <c r="FS24" s="37">
        <v>34.2</v>
      </c>
      <c r="FT24" s="37">
        <v>29.04</v>
      </c>
      <c r="FU24" s="37">
        <v>0</v>
      </c>
      <c r="FV24" s="37">
        <v>638.160000000149</v>
      </c>
      <c r="FW24" s="37">
        <v>0</v>
      </c>
      <c r="FX24" s="37">
        <v>147.8399999999674</v>
      </c>
      <c r="FY24" s="37">
        <v>149.7600000000093</v>
      </c>
      <c r="FZ24" s="37">
        <v>35.76000000000931</v>
      </c>
      <c r="GA24" s="37">
        <v>700.5600000000559</v>
      </c>
      <c r="GB24" s="37">
        <v>409.31999999983236</v>
      </c>
      <c r="GC24" s="37">
        <v>737.2799999997951</v>
      </c>
      <c r="GD24" s="37">
        <v>55.20000000001164</v>
      </c>
      <c r="GE24" s="37">
        <v>0.7200000000000273</v>
      </c>
      <c r="GF24" s="37">
        <v>114</v>
      </c>
      <c r="GG24" s="37">
        <v>297.36000000010245</v>
      </c>
      <c r="GH24" s="44">
        <v>791.9999999976426</v>
      </c>
      <c r="GI24" s="44">
        <v>287.99999999973807</v>
      </c>
      <c r="GJ24" s="37">
        <v>49.68</v>
      </c>
      <c r="GK24" s="37">
        <v>96.72</v>
      </c>
      <c r="GL24" s="37">
        <v>129.96</v>
      </c>
      <c r="GM24" s="37">
        <v>727</v>
      </c>
      <c r="GN24" s="37">
        <v>377</v>
      </c>
      <c r="GO24" s="15">
        <f t="shared" si="0"/>
        <v>67108.4398565814</v>
      </c>
      <c r="GP24" s="29"/>
      <c r="GR24" s="30"/>
    </row>
    <row r="25" spans="1:200" ht="12.75" customHeight="1">
      <c r="A25" s="14" t="s">
        <v>162</v>
      </c>
      <c r="B25" s="43">
        <v>545.0400000000373</v>
      </c>
      <c r="C25" s="43">
        <v>61.920000000012806</v>
      </c>
      <c r="D25" s="43">
        <v>32.16000000000349</v>
      </c>
      <c r="E25" s="43">
        <v>91.20000000001164</v>
      </c>
      <c r="F25" s="43">
        <v>55.679999999993015</v>
      </c>
      <c r="G25" s="37">
        <v>110.34000000002561</v>
      </c>
      <c r="H25" s="37">
        <v>114.24000000001979</v>
      </c>
      <c r="I25" s="40">
        <v>32.760000000023865</v>
      </c>
      <c r="J25" s="43">
        <v>267.12000000011176</v>
      </c>
      <c r="K25" s="43">
        <v>227.88000000012107</v>
      </c>
      <c r="L25" s="43">
        <v>53.51999999998952</v>
      </c>
      <c r="M25" s="43">
        <v>37.98000000001048</v>
      </c>
      <c r="N25" s="43">
        <v>311.5200000000186</v>
      </c>
      <c r="O25" s="43">
        <v>100.8</v>
      </c>
      <c r="P25" s="37">
        <v>37.44</v>
      </c>
      <c r="Q25" s="37">
        <v>3.1799999999999997</v>
      </c>
      <c r="R25" s="43">
        <v>105.47999999999999</v>
      </c>
      <c r="S25" s="40">
        <v>94.32</v>
      </c>
      <c r="T25" s="40">
        <v>100.8</v>
      </c>
      <c r="U25" s="40">
        <v>0</v>
      </c>
      <c r="V25" s="43">
        <v>54.239999999999995</v>
      </c>
      <c r="W25" s="43">
        <v>0</v>
      </c>
      <c r="X25" s="43">
        <v>7.08</v>
      </c>
      <c r="Y25" s="43">
        <v>47.519999999999996</v>
      </c>
      <c r="Z25" s="43">
        <v>2.5199999999999996</v>
      </c>
      <c r="AA25" s="40">
        <v>28.799999999973807</v>
      </c>
      <c r="AB25" s="37">
        <v>145.43999999994412</v>
      </c>
      <c r="AC25" s="40">
        <v>93.59999999997672</v>
      </c>
      <c r="AD25" s="40">
        <v>93.59999999997672</v>
      </c>
      <c r="AE25" s="40"/>
      <c r="AF25" s="40">
        <v>10.080000000005384</v>
      </c>
      <c r="AG25" s="40"/>
      <c r="AH25" s="40">
        <v>2159.9999999990687</v>
      </c>
      <c r="AI25" s="37">
        <v>458.8800000001211</v>
      </c>
      <c r="AJ25" s="37">
        <v>224.1600000000326</v>
      </c>
      <c r="AK25" s="37">
        <v>162.2399999999907</v>
      </c>
      <c r="AL25" s="37">
        <v>198.2399999999907</v>
      </c>
      <c r="AM25" s="37">
        <v>443.04000000003725</v>
      </c>
      <c r="AN25" s="37">
        <v>414.2400000002235</v>
      </c>
      <c r="AO25" s="37">
        <v>395.5200000000186</v>
      </c>
      <c r="AP25" s="37">
        <v>62.40000000002328</v>
      </c>
      <c r="AQ25" s="37">
        <v>4.319999999999709</v>
      </c>
      <c r="AR25" s="37">
        <v>602.2800000002608</v>
      </c>
      <c r="AS25" s="37">
        <v>324</v>
      </c>
      <c r="AT25" s="37">
        <v>101.28</v>
      </c>
      <c r="AU25" s="37">
        <v>204.95999999999998</v>
      </c>
      <c r="AV25" s="37">
        <v>51.839999999999996</v>
      </c>
      <c r="AW25" s="37">
        <v>8.399999999999999</v>
      </c>
      <c r="AX25" s="37">
        <v>53.28</v>
      </c>
      <c r="AY25" s="37">
        <v>19.44</v>
      </c>
      <c r="AZ25" s="37">
        <v>13.919999999999998</v>
      </c>
      <c r="BA25" s="37">
        <v>40.31999999999999</v>
      </c>
      <c r="BB25" s="37">
        <v>2.16</v>
      </c>
      <c r="BC25" s="37">
        <v>0.72</v>
      </c>
      <c r="BD25" s="37">
        <v>142.56</v>
      </c>
      <c r="BE25" s="41">
        <v>169.92000000000002</v>
      </c>
      <c r="BF25" s="42">
        <v>0</v>
      </c>
      <c r="BG25" s="42">
        <v>19.8</v>
      </c>
      <c r="BH25" s="42">
        <v>352.8</v>
      </c>
      <c r="BI25" s="42">
        <v>190.98000000000002</v>
      </c>
      <c r="BJ25" s="56">
        <v>1335.6</v>
      </c>
      <c r="BK25" s="56">
        <v>385.6</v>
      </c>
      <c r="BL25" s="56">
        <v>458.4</v>
      </c>
      <c r="BM25" s="56">
        <v>475.2</v>
      </c>
      <c r="BN25" s="37">
        <v>0</v>
      </c>
      <c r="BO25" s="37">
        <v>217.19999999995343</v>
      </c>
      <c r="BP25" s="37">
        <v>78</v>
      </c>
      <c r="BQ25" s="37">
        <v>242.4000000001397</v>
      </c>
      <c r="BR25" s="57">
        <v>180</v>
      </c>
      <c r="BS25" s="57">
        <v>0</v>
      </c>
      <c r="BT25" s="56">
        <v>648</v>
      </c>
      <c r="BU25" s="56">
        <v>177.60000000009313</v>
      </c>
      <c r="BV25" s="56">
        <v>706.8</v>
      </c>
      <c r="BW25" s="56">
        <v>488.4</v>
      </c>
      <c r="BX25" s="53">
        <v>0</v>
      </c>
      <c r="BY25" s="53">
        <v>0</v>
      </c>
      <c r="BZ25" s="53">
        <v>0</v>
      </c>
      <c r="CA25" s="53">
        <v>0</v>
      </c>
      <c r="CB25" s="53">
        <v>0</v>
      </c>
      <c r="CC25" s="53">
        <v>0</v>
      </c>
      <c r="CD25" s="53">
        <v>2342.849940061569</v>
      </c>
      <c r="CE25" s="53">
        <v>0</v>
      </c>
      <c r="CF25" s="53">
        <v>901.5999734401703</v>
      </c>
      <c r="CG25" s="53">
        <v>4055.459976196289</v>
      </c>
      <c r="CH25" s="53">
        <v>1183.2000017166138</v>
      </c>
      <c r="CI25" s="53">
        <v>1586.3200426101685</v>
      </c>
      <c r="CJ25" s="53">
        <v>859.9500060081482</v>
      </c>
      <c r="CK25" s="53">
        <v>0</v>
      </c>
      <c r="CL25" s="53">
        <v>0</v>
      </c>
      <c r="CM25" s="53">
        <v>0</v>
      </c>
      <c r="CN25" s="53">
        <v>0</v>
      </c>
      <c r="CO25" s="41">
        <v>54.16</v>
      </c>
      <c r="CP25" s="41">
        <v>1047.72</v>
      </c>
      <c r="CQ25" s="41">
        <v>590.16</v>
      </c>
      <c r="CR25" s="41">
        <v>34</v>
      </c>
      <c r="CS25" s="41">
        <v>2071.36</v>
      </c>
      <c r="CT25" s="41">
        <v>15.64</v>
      </c>
      <c r="CU25" s="41">
        <v>779.56</v>
      </c>
      <c r="CV25" s="18"/>
      <c r="CW25" s="41">
        <v>395.2</v>
      </c>
      <c r="CX25" s="41">
        <v>8.84</v>
      </c>
      <c r="CY25" s="41">
        <v>472.12</v>
      </c>
      <c r="CZ25" s="41">
        <v>1112.4</v>
      </c>
      <c r="DA25" s="41">
        <v>408.66</v>
      </c>
      <c r="DB25" s="41">
        <v>844.68</v>
      </c>
      <c r="DC25" s="41">
        <v>8.559999987483025</v>
      </c>
      <c r="DD25" s="53">
        <v>36.39</v>
      </c>
      <c r="DE25" s="53">
        <v>202.8</v>
      </c>
      <c r="DF25" s="41">
        <v>0</v>
      </c>
      <c r="DG25" s="41">
        <v>0</v>
      </c>
      <c r="DH25" s="41">
        <v>497.2</v>
      </c>
      <c r="DI25" s="41">
        <v>624.4</v>
      </c>
      <c r="DJ25" s="41">
        <v>0</v>
      </c>
      <c r="DK25" s="41">
        <v>0</v>
      </c>
      <c r="DL25" s="41">
        <v>0</v>
      </c>
      <c r="DM25" s="41">
        <v>19.6</v>
      </c>
      <c r="DN25" s="41">
        <v>13.38</v>
      </c>
      <c r="DO25" s="41">
        <v>74.4</v>
      </c>
      <c r="DP25" s="49">
        <v>1.44</v>
      </c>
      <c r="DQ25" s="49">
        <v>421.92</v>
      </c>
      <c r="DR25" s="49">
        <v>909.36</v>
      </c>
      <c r="DS25" s="49">
        <v>193.56</v>
      </c>
      <c r="DT25" s="49">
        <v>0</v>
      </c>
      <c r="DU25" s="49">
        <v>273</v>
      </c>
      <c r="DV25" s="49">
        <v>504.36</v>
      </c>
      <c r="DW25" s="49">
        <v>329.4</v>
      </c>
      <c r="DX25" s="49">
        <v>61</v>
      </c>
      <c r="DY25" s="49">
        <v>83</v>
      </c>
      <c r="DZ25" s="49">
        <v>503</v>
      </c>
      <c r="EA25" s="49">
        <v>18</v>
      </c>
      <c r="EB25" s="49">
        <v>166</v>
      </c>
      <c r="EC25" s="49">
        <v>0</v>
      </c>
      <c r="ED25" s="49">
        <v>2.4</v>
      </c>
      <c r="EE25" s="49">
        <v>10.4</v>
      </c>
      <c r="EF25" s="49">
        <v>204</v>
      </c>
      <c r="EG25" s="37">
        <v>521.6</v>
      </c>
      <c r="EH25" s="37">
        <v>164.70000000000002</v>
      </c>
      <c r="EI25" s="37">
        <v>366</v>
      </c>
      <c r="EJ25" s="37">
        <v>85.2</v>
      </c>
      <c r="EK25" s="37">
        <v>251.2</v>
      </c>
      <c r="EL25" s="48">
        <v>293.28000000002794</v>
      </c>
      <c r="EM25" s="48">
        <v>120.71999999997206</v>
      </c>
      <c r="EN25" s="48">
        <v>58.199999999999996</v>
      </c>
      <c r="EO25" s="48">
        <v>52.24</v>
      </c>
      <c r="EP25" s="48">
        <v>141.12</v>
      </c>
      <c r="EQ25" s="48">
        <v>15.84</v>
      </c>
      <c r="ER25" s="48">
        <v>35.519999999999996</v>
      </c>
      <c r="ES25" s="48">
        <v>19.6</v>
      </c>
      <c r="ET25" s="48">
        <v>533.3999999994412</v>
      </c>
      <c r="EU25" s="48">
        <v>0</v>
      </c>
      <c r="EV25" s="48">
        <v>1571.0400000000373</v>
      </c>
      <c r="EW25" s="48">
        <v>943.9200000003912</v>
      </c>
      <c r="EX25" s="48">
        <v>55.20000000001164</v>
      </c>
      <c r="EY25" s="48">
        <v>38.88000000000466</v>
      </c>
      <c r="EZ25" s="17"/>
      <c r="FA25" s="17"/>
      <c r="FB25" s="49">
        <v>125.16000000000001</v>
      </c>
      <c r="FC25" s="49">
        <v>0</v>
      </c>
      <c r="FD25" s="37">
        <v>204.48000000000002</v>
      </c>
      <c r="FE25" s="51">
        <v>412.44</v>
      </c>
      <c r="FF25" s="37">
        <v>456.00000000013097</v>
      </c>
      <c r="FG25" s="37">
        <v>600</v>
      </c>
      <c r="FH25" s="37">
        <v>720</v>
      </c>
      <c r="FI25" s="37">
        <v>840</v>
      </c>
      <c r="FJ25" s="37">
        <v>950</v>
      </c>
      <c r="FK25" s="37">
        <v>600</v>
      </c>
      <c r="FL25" s="37">
        <v>3771</v>
      </c>
      <c r="FM25" s="37">
        <v>3626.4</v>
      </c>
      <c r="FN25" s="37">
        <v>668.16</v>
      </c>
      <c r="FO25" s="37">
        <v>1146.2</v>
      </c>
      <c r="FP25" s="37">
        <v>45</v>
      </c>
      <c r="FQ25" s="49">
        <v>468.96</v>
      </c>
      <c r="FR25" s="37">
        <v>998.4</v>
      </c>
      <c r="FS25" s="37">
        <v>31.68</v>
      </c>
      <c r="FT25" s="37">
        <v>26.16</v>
      </c>
      <c r="FU25" s="37">
        <v>0</v>
      </c>
      <c r="FV25" s="37">
        <v>646.5600000000559</v>
      </c>
      <c r="FW25" s="37">
        <v>0</v>
      </c>
      <c r="FX25" s="37">
        <v>133.9200000000419</v>
      </c>
      <c r="FY25" s="37">
        <v>137.27999999991152</v>
      </c>
      <c r="FZ25" s="37">
        <v>31.44000000000233</v>
      </c>
      <c r="GA25" s="37">
        <v>678.4799999999814</v>
      </c>
      <c r="GB25" s="37">
        <v>391.80000000004657</v>
      </c>
      <c r="GC25" s="37">
        <v>716.6399999996647</v>
      </c>
      <c r="GD25" s="37">
        <v>58.19999999998254</v>
      </c>
      <c r="GE25" s="37">
        <v>0.7200000000000273</v>
      </c>
      <c r="GF25" s="37">
        <v>117.84000000002561</v>
      </c>
      <c r="GG25" s="37">
        <v>383.4000000001397</v>
      </c>
      <c r="GH25" s="44">
        <v>792.0000000009168</v>
      </c>
      <c r="GI25" s="44">
        <v>359.9999999996726</v>
      </c>
      <c r="GJ25" s="37">
        <v>52.2</v>
      </c>
      <c r="GK25" s="37">
        <v>94.32</v>
      </c>
      <c r="GL25" s="37">
        <v>131.04000000000002</v>
      </c>
      <c r="GM25" s="37">
        <v>723</v>
      </c>
      <c r="GN25" s="37">
        <v>365</v>
      </c>
      <c r="GO25" s="15">
        <f t="shared" si="0"/>
        <v>65774.1499400211</v>
      </c>
      <c r="GP25" s="29"/>
      <c r="GR25" s="30"/>
    </row>
    <row r="26" spans="1:200" ht="12.75" customHeight="1">
      <c r="A26" s="14" t="s">
        <v>163</v>
      </c>
      <c r="B26" s="43">
        <v>536.8800000003539</v>
      </c>
      <c r="C26" s="43">
        <v>69.84000000002561</v>
      </c>
      <c r="D26" s="43">
        <v>34.44000000000233</v>
      </c>
      <c r="E26" s="43">
        <v>85.9199999999837</v>
      </c>
      <c r="F26" s="43">
        <v>52.80000000001746</v>
      </c>
      <c r="G26" s="37">
        <v>101.52000000001863</v>
      </c>
      <c r="H26" s="37">
        <v>324.71999999997206</v>
      </c>
      <c r="I26" s="40">
        <v>36.72000000003027</v>
      </c>
      <c r="J26" s="43">
        <v>270.36000000010245</v>
      </c>
      <c r="K26" s="43">
        <v>185.04000000003725</v>
      </c>
      <c r="L26" s="43">
        <v>54.720000000001164</v>
      </c>
      <c r="M26" s="43">
        <v>41.22000000003027</v>
      </c>
      <c r="N26" s="43">
        <v>311.5200000000186</v>
      </c>
      <c r="O26" s="43">
        <v>100.8</v>
      </c>
      <c r="P26" s="37">
        <v>28.379999999999995</v>
      </c>
      <c r="Q26" s="37">
        <v>3</v>
      </c>
      <c r="R26" s="43">
        <v>109.44</v>
      </c>
      <c r="S26" s="40">
        <v>84.72</v>
      </c>
      <c r="T26" s="40">
        <v>100.8</v>
      </c>
      <c r="U26" s="40">
        <v>0</v>
      </c>
      <c r="V26" s="43">
        <v>52.8</v>
      </c>
      <c r="W26" s="43">
        <v>0</v>
      </c>
      <c r="X26" s="43">
        <v>8.879999999999999</v>
      </c>
      <c r="Y26" s="43">
        <v>45.36</v>
      </c>
      <c r="Z26" s="43">
        <v>2.28</v>
      </c>
      <c r="AA26" s="40">
        <v>51.299999999959255</v>
      </c>
      <c r="AB26" s="37">
        <v>136.31999999994878</v>
      </c>
      <c r="AC26" s="40">
        <v>90</v>
      </c>
      <c r="AD26" s="40">
        <v>160.31999999994878</v>
      </c>
      <c r="AE26" s="40"/>
      <c r="AF26" s="40">
        <v>12.960000000002765</v>
      </c>
      <c r="AG26" s="40"/>
      <c r="AH26" s="40">
        <v>1879.2000000001863</v>
      </c>
      <c r="AI26" s="37">
        <v>444.4799999999814</v>
      </c>
      <c r="AJ26" s="37">
        <v>218.88000000000466</v>
      </c>
      <c r="AK26" s="37">
        <v>154.55999999993946</v>
      </c>
      <c r="AL26" s="37">
        <v>194.88000000000466</v>
      </c>
      <c r="AM26" s="37">
        <v>412.79999999981374</v>
      </c>
      <c r="AN26" s="37">
        <v>397.9200000001583</v>
      </c>
      <c r="AO26" s="37">
        <v>377.28000000002794</v>
      </c>
      <c r="AP26" s="37">
        <v>64.79999999998836</v>
      </c>
      <c r="AQ26" s="37">
        <v>4.319999999999709</v>
      </c>
      <c r="AR26" s="37">
        <v>601.5600000000559</v>
      </c>
      <c r="AS26" s="37">
        <v>281.52000000025146</v>
      </c>
      <c r="AT26" s="37">
        <v>110.63999999999999</v>
      </c>
      <c r="AU26" s="37">
        <v>187.2</v>
      </c>
      <c r="AV26" s="37">
        <v>48</v>
      </c>
      <c r="AW26" s="37">
        <v>8.399999999999999</v>
      </c>
      <c r="AX26" s="37">
        <v>48.24</v>
      </c>
      <c r="AY26" s="37">
        <v>20.880000000000003</v>
      </c>
      <c r="AZ26" s="37">
        <v>14.399999999999999</v>
      </c>
      <c r="BA26" s="37">
        <v>32.16</v>
      </c>
      <c r="BB26" s="37">
        <v>2.16</v>
      </c>
      <c r="BC26" s="37">
        <v>0.72</v>
      </c>
      <c r="BD26" s="37">
        <v>136.8</v>
      </c>
      <c r="BE26" s="41">
        <v>141.6</v>
      </c>
      <c r="BF26" s="42">
        <v>0</v>
      </c>
      <c r="BG26" s="42">
        <v>18.54</v>
      </c>
      <c r="BH26" s="42">
        <v>341.28</v>
      </c>
      <c r="BI26" s="42">
        <v>176.22</v>
      </c>
      <c r="BJ26" s="56">
        <v>1269.6</v>
      </c>
      <c r="BK26" s="56">
        <v>371.2</v>
      </c>
      <c r="BL26" s="56">
        <v>424.8</v>
      </c>
      <c r="BM26" s="56">
        <v>456</v>
      </c>
      <c r="BN26" s="37">
        <v>0</v>
      </c>
      <c r="BO26" s="37">
        <v>206</v>
      </c>
      <c r="BP26" s="37">
        <v>79.20000000006985</v>
      </c>
      <c r="BQ26" s="37">
        <v>222</v>
      </c>
      <c r="BR26" s="57">
        <v>167.4000000001397</v>
      </c>
      <c r="BS26" s="57">
        <v>0</v>
      </c>
      <c r="BT26" s="56">
        <v>622.8000000007451</v>
      </c>
      <c r="BU26" s="56">
        <v>169.20000000018626</v>
      </c>
      <c r="BV26" s="56">
        <v>697.2</v>
      </c>
      <c r="BW26" s="56">
        <v>462.6</v>
      </c>
      <c r="BX26" s="53">
        <v>0</v>
      </c>
      <c r="BY26" s="53">
        <v>0</v>
      </c>
      <c r="BZ26" s="53">
        <v>0</v>
      </c>
      <c r="CA26" s="53">
        <v>0</v>
      </c>
      <c r="CB26" s="53">
        <v>0</v>
      </c>
      <c r="CC26" s="53">
        <v>0</v>
      </c>
      <c r="CD26" s="53">
        <v>2306.550085544586</v>
      </c>
      <c r="CE26" s="53">
        <v>0</v>
      </c>
      <c r="CF26" s="53">
        <v>905.8400094509125</v>
      </c>
      <c r="CG26" s="53">
        <v>4009.8000168800354</v>
      </c>
      <c r="CH26" s="53">
        <v>1179.9200177192688</v>
      </c>
      <c r="CI26" s="53">
        <v>960.1200520992279</v>
      </c>
      <c r="CJ26" s="53">
        <v>861.5099787712097</v>
      </c>
      <c r="CK26" s="53">
        <v>0</v>
      </c>
      <c r="CL26" s="53">
        <v>0</v>
      </c>
      <c r="CM26" s="53">
        <v>0</v>
      </c>
      <c r="CN26" s="53">
        <v>0</v>
      </c>
      <c r="CO26" s="41">
        <v>50.08</v>
      </c>
      <c r="CP26" s="41">
        <v>1017.24</v>
      </c>
      <c r="CQ26" s="41">
        <v>567.68</v>
      </c>
      <c r="CR26" s="41">
        <v>33.92</v>
      </c>
      <c r="CS26" s="41">
        <v>2022</v>
      </c>
      <c r="CT26" s="41">
        <v>15.8</v>
      </c>
      <c r="CU26" s="41">
        <v>752.6</v>
      </c>
      <c r="CV26" s="18"/>
      <c r="CW26" s="41">
        <v>421.28</v>
      </c>
      <c r="CX26" s="41">
        <v>9.88</v>
      </c>
      <c r="CY26" s="41">
        <v>479.84</v>
      </c>
      <c r="CZ26" s="41">
        <v>1648.8</v>
      </c>
      <c r="DA26" s="41">
        <v>405.66</v>
      </c>
      <c r="DB26" s="41">
        <v>829.76</v>
      </c>
      <c r="DC26" s="41">
        <v>7.3200000915676355</v>
      </c>
      <c r="DD26" s="53">
        <v>33.27</v>
      </c>
      <c r="DE26" s="53">
        <v>215.91</v>
      </c>
      <c r="DF26" s="41">
        <v>0</v>
      </c>
      <c r="DG26" s="41">
        <v>0</v>
      </c>
      <c r="DH26" s="41">
        <v>492.8</v>
      </c>
      <c r="DI26" s="41">
        <v>618.8</v>
      </c>
      <c r="DJ26" s="41">
        <v>0</v>
      </c>
      <c r="DK26" s="41">
        <v>0</v>
      </c>
      <c r="DL26" s="41">
        <v>0</v>
      </c>
      <c r="DM26" s="41">
        <v>16.08</v>
      </c>
      <c r="DN26" s="41">
        <v>13.02</v>
      </c>
      <c r="DO26" s="41">
        <v>57.84</v>
      </c>
      <c r="DP26" s="49">
        <v>1.44</v>
      </c>
      <c r="DQ26" s="49">
        <v>425.52</v>
      </c>
      <c r="DR26" s="49">
        <v>880.56</v>
      </c>
      <c r="DS26" s="49">
        <v>192.48</v>
      </c>
      <c r="DT26" s="49">
        <v>0</v>
      </c>
      <c r="DU26" s="49">
        <v>300</v>
      </c>
      <c r="DV26" s="49">
        <v>508.86</v>
      </c>
      <c r="DW26" s="49">
        <v>320.04</v>
      </c>
      <c r="DX26" s="49">
        <v>54</v>
      </c>
      <c r="DY26" s="49">
        <v>71</v>
      </c>
      <c r="DZ26" s="49">
        <v>447</v>
      </c>
      <c r="EA26" s="49">
        <v>15</v>
      </c>
      <c r="EB26" s="49">
        <v>195</v>
      </c>
      <c r="EC26" s="49">
        <v>0</v>
      </c>
      <c r="ED26" s="49">
        <v>1.6</v>
      </c>
      <c r="EE26" s="49">
        <v>12.8</v>
      </c>
      <c r="EF26" s="49">
        <v>192</v>
      </c>
      <c r="EG26" s="37">
        <v>506.8</v>
      </c>
      <c r="EH26" s="37">
        <v>164.70000000000002</v>
      </c>
      <c r="EI26" s="37">
        <v>378.40000000000003</v>
      </c>
      <c r="EJ26" s="37">
        <v>89.5</v>
      </c>
      <c r="EK26" s="37">
        <v>259.2</v>
      </c>
      <c r="EL26" s="48">
        <v>290.160000000149</v>
      </c>
      <c r="EM26" s="48">
        <v>118.55999999999767</v>
      </c>
      <c r="EN26" s="48">
        <v>56.99999999999999</v>
      </c>
      <c r="EO26" s="48">
        <v>51.239999999999995</v>
      </c>
      <c r="EP26" s="48">
        <v>148.07999999999998</v>
      </c>
      <c r="EQ26" s="48">
        <v>16.8</v>
      </c>
      <c r="ER26" s="48">
        <v>36.839999999999996</v>
      </c>
      <c r="ES26" s="48">
        <v>25.2</v>
      </c>
      <c r="ET26" s="48">
        <v>466.1999999997206</v>
      </c>
      <c r="EU26" s="48">
        <v>0</v>
      </c>
      <c r="EV26" s="48">
        <v>1528.5600000005215</v>
      </c>
      <c r="EW26" s="48">
        <v>932.7600000002421</v>
      </c>
      <c r="EX26" s="48">
        <v>54.23999999999069</v>
      </c>
      <c r="EY26" s="48">
        <v>22.080000000001746</v>
      </c>
      <c r="EZ26" s="17"/>
      <c r="FA26" s="17"/>
      <c r="FB26" s="49">
        <v>114.36</v>
      </c>
      <c r="FC26" s="49">
        <v>0</v>
      </c>
      <c r="FD26" s="37">
        <v>205.2</v>
      </c>
      <c r="FE26" s="51">
        <v>417.96</v>
      </c>
      <c r="FF26" s="37">
        <v>407.9999999999018</v>
      </c>
      <c r="FG26" s="37">
        <v>600</v>
      </c>
      <c r="FH26" s="37">
        <v>600</v>
      </c>
      <c r="FI26" s="37">
        <v>840</v>
      </c>
      <c r="FJ26" s="37">
        <v>940</v>
      </c>
      <c r="FK26" s="37">
        <v>580</v>
      </c>
      <c r="FL26" s="37">
        <v>3691.8</v>
      </c>
      <c r="FM26" s="37">
        <v>3552</v>
      </c>
      <c r="FN26" s="37">
        <v>606.24</v>
      </c>
      <c r="FO26" s="37">
        <v>1124.6</v>
      </c>
      <c r="FP26" s="37">
        <v>39.48</v>
      </c>
      <c r="FQ26" s="49">
        <v>467.04</v>
      </c>
      <c r="FR26" s="37">
        <v>998.4</v>
      </c>
      <c r="FS26" s="37">
        <v>29.88</v>
      </c>
      <c r="FT26" s="37">
        <v>28.8</v>
      </c>
      <c r="FU26" s="37">
        <v>0</v>
      </c>
      <c r="FV26" s="37">
        <v>671.0400000000373</v>
      </c>
      <c r="FW26" s="37">
        <v>0</v>
      </c>
      <c r="FX26" s="37">
        <v>130.31999999994878</v>
      </c>
      <c r="FY26" s="37">
        <v>125.27999999996973</v>
      </c>
      <c r="FZ26" s="37">
        <v>32.39999999999418</v>
      </c>
      <c r="GA26" s="37">
        <v>681.6000000000931</v>
      </c>
      <c r="GB26" s="37">
        <v>377.28000000002794</v>
      </c>
      <c r="GC26" s="37">
        <v>696.7200000002049</v>
      </c>
      <c r="GD26" s="37">
        <v>59.16000000000349</v>
      </c>
      <c r="GE26" s="37">
        <v>0.7200000000000273</v>
      </c>
      <c r="GF26" s="37">
        <v>146.64000000001397</v>
      </c>
      <c r="GG26" s="37">
        <v>399.2400000002235</v>
      </c>
      <c r="GH26" s="44">
        <v>648.0000000010477</v>
      </c>
      <c r="GI26" s="44">
        <v>215.99999999980355</v>
      </c>
      <c r="GJ26" s="37">
        <v>50.400000000000006</v>
      </c>
      <c r="GK26" s="37">
        <v>82.44</v>
      </c>
      <c r="GL26" s="37">
        <v>125.64</v>
      </c>
      <c r="GM26" s="37">
        <v>674</v>
      </c>
      <c r="GN26" s="37">
        <v>361</v>
      </c>
      <c r="GO26" s="15">
        <f t="shared" si="0"/>
        <v>63979.08016056071</v>
      </c>
      <c r="GP26" s="29"/>
      <c r="GR26" s="30"/>
    </row>
    <row r="27" spans="1:200" ht="12.75" customHeight="1">
      <c r="A27" s="14" t="s">
        <v>164</v>
      </c>
      <c r="B27" s="43">
        <v>531.3599999998696</v>
      </c>
      <c r="C27" s="43">
        <v>69.36000000004424</v>
      </c>
      <c r="D27" s="43">
        <v>35.75999999998021</v>
      </c>
      <c r="E27" s="43">
        <v>82.0800000000163</v>
      </c>
      <c r="F27" s="43">
        <v>54.23999999999069</v>
      </c>
      <c r="G27" s="37">
        <v>74.88000000000466</v>
      </c>
      <c r="H27" s="37">
        <v>57.35999999998603</v>
      </c>
      <c r="I27" s="40">
        <v>62.279999999998836</v>
      </c>
      <c r="J27" s="43">
        <v>280.0800000000745</v>
      </c>
      <c r="K27" s="43">
        <v>172.44000000006054</v>
      </c>
      <c r="L27" s="43">
        <v>43.55999999999767</v>
      </c>
      <c r="M27" s="43">
        <v>34.20000000001164</v>
      </c>
      <c r="N27" s="43">
        <v>307.19999999995343</v>
      </c>
      <c r="O27" s="43">
        <v>55.67999999999999</v>
      </c>
      <c r="P27" s="37">
        <v>25.979999999999997</v>
      </c>
      <c r="Q27" s="37">
        <v>2.88</v>
      </c>
      <c r="R27" s="43">
        <v>96.6</v>
      </c>
      <c r="S27" s="40">
        <v>90.47999999999999</v>
      </c>
      <c r="T27" s="40">
        <v>55.67999999999999</v>
      </c>
      <c r="U27" s="40">
        <v>0</v>
      </c>
      <c r="V27" s="43">
        <v>53.519999999999996</v>
      </c>
      <c r="W27" s="43">
        <v>0</v>
      </c>
      <c r="X27" s="43">
        <v>9.84</v>
      </c>
      <c r="Y27" s="43">
        <v>41.16</v>
      </c>
      <c r="Z27" s="43">
        <v>2.4</v>
      </c>
      <c r="AA27" s="40">
        <v>27</v>
      </c>
      <c r="AB27" s="37">
        <v>132.71999999997206</v>
      </c>
      <c r="AC27" s="40">
        <v>91.79999999993015</v>
      </c>
      <c r="AD27" s="40">
        <v>161.28000000002794</v>
      </c>
      <c r="AE27" s="40"/>
      <c r="AF27" s="40">
        <v>38.88000000000466</v>
      </c>
      <c r="AG27" s="40"/>
      <c r="AH27" s="40">
        <v>2314.7999999988824</v>
      </c>
      <c r="AI27" s="37">
        <v>364.3200000000652</v>
      </c>
      <c r="AJ27" s="37">
        <v>222.2399999999907</v>
      </c>
      <c r="AK27" s="37">
        <v>167.04000000003725</v>
      </c>
      <c r="AL27" s="37">
        <v>190.56000000005588</v>
      </c>
      <c r="AM27" s="37">
        <v>387.839999999851</v>
      </c>
      <c r="AN27" s="37">
        <v>395.5200000000186</v>
      </c>
      <c r="AO27" s="37">
        <v>381.12000000011176</v>
      </c>
      <c r="AP27" s="37">
        <v>67.67999999999302</v>
      </c>
      <c r="AQ27" s="37">
        <v>3.960000000000946</v>
      </c>
      <c r="AR27" s="37">
        <v>649.4400000004098</v>
      </c>
      <c r="AS27" s="37">
        <v>325.4399999999441</v>
      </c>
      <c r="AT27" s="37">
        <v>105.11999999999999</v>
      </c>
      <c r="AU27" s="37">
        <v>142.32</v>
      </c>
      <c r="AV27" s="37">
        <v>51.839999999999996</v>
      </c>
      <c r="AW27" s="37">
        <v>7.68</v>
      </c>
      <c r="AX27" s="37">
        <v>43.2</v>
      </c>
      <c r="AY27" s="37">
        <v>19.8</v>
      </c>
      <c r="AZ27" s="37">
        <v>14.399999999999999</v>
      </c>
      <c r="BA27" s="37">
        <v>28.32</v>
      </c>
      <c r="BB27" s="37">
        <v>1.44</v>
      </c>
      <c r="BC27" s="37">
        <v>0</v>
      </c>
      <c r="BD27" s="37">
        <v>124.2</v>
      </c>
      <c r="BE27" s="41">
        <v>280.8</v>
      </c>
      <c r="BF27" s="42">
        <v>0</v>
      </c>
      <c r="BG27" s="42">
        <v>18.9</v>
      </c>
      <c r="BH27" s="42">
        <v>320.76</v>
      </c>
      <c r="BI27" s="42">
        <v>177.3</v>
      </c>
      <c r="BJ27" s="56">
        <v>1254</v>
      </c>
      <c r="BK27" s="56">
        <v>408.8</v>
      </c>
      <c r="BL27" s="56">
        <v>446.4</v>
      </c>
      <c r="BM27" s="56">
        <v>451.2</v>
      </c>
      <c r="BN27" s="37">
        <v>0</v>
      </c>
      <c r="BO27" s="37">
        <v>208</v>
      </c>
      <c r="BP27" s="37">
        <v>77.59999999997672</v>
      </c>
      <c r="BQ27" s="37">
        <v>220</v>
      </c>
      <c r="BR27" s="57">
        <v>169.80000000004657</v>
      </c>
      <c r="BS27" s="57">
        <v>0</v>
      </c>
      <c r="BT27" s="56">
        <v>609.6000000005588</v>
      </c>
      <c r="BU27" s="56">
        <v>178.80000000004657</v>
      </c>
      <c r="BV27" s="56">
        <v>679.8</v>
      </c>
      <c r="BW27" s="56">
        <v>463.8</v>
      </c>
      <c r="BX27" s="53">
        <v>0</v>
      </c>
      <c r="BY27" s="53">
        <v>0</v>
      </c>
      <c r="BZ27" s="53">
        <v>0</v>
      </c>
      <c r="CA27" s="53">
        <v>0</v>
      </c>
      <c r="CB27" s="53">
        <v>0</v>
      </c>
      <c r="CC27" s="53">
        <v>0</v>
      </c>
      <c r="CD27" s="53">
        <v>2229.239970445633</v>
      </c>
      <c r="CE27" s="53">
        <v>0</v>
      </c>
      <c r="CF27" s="53">
        <v>858.959972858429</v>
      </c>
      <c r="CG27" s="53">
        <v>3903.480112552643</v>
      </c>
      <c r="CH27" s="53">
        <v>987.5199794769287</v>
      </c>
      <c r="CI27" s="53">
        <v>587.3599946498871</v>
      </c>
      <c r="CJ27" s="53">
        <v>915.7800078392029</v>
      </c>
      <c r="CK27" s="53">
        <v>0</v>
      </c>
      <c r="CL27" s="53">
        <v>0</v>
      </c>
      <c r="CM27" s="53">
        <v>0</v>
      </c>
      <c r="CN27" s="53">
        <v>0</v>
      </c>
      <c r="CO27" s="41">
        <v>58.24</v>
      </c>
      <c r="CP27" s="41">
        <v>963.56</v>
      </c>
      <c r="CQ27" s="41">
        <v>534.8</v>
      </c>
      <c r="CR27" s="41">
        <v>30.76</v>
      </c>
      <c r="CS27" s="41">
        <v>2021.24</v>
      </c>
      <c r="CT27" s="41">
        <v>13.68</v>
      </c>
      <c r="CU27" s="41">
        <v>764.2</v>
      </c>
      <c r="CV27" s="18"/>
      <c r="CW27" s="41">
        <v>408.48</v>
      </c>
      <c r="CX27" s="41">
        <v>9.68</v>
      </c>
      <c r="CY27" s="41">
        <v>484.88</v>
      </c>
      <c r="CZ27" s="41">
        <v>1876.26</v>
      </c>
      <c r="DA27" s="41">
        <v>383.7</v>
      </c>
      <c r="DB27" s="41">
        <v>820.4</v>
      </c>
      <c r="DC27" s="41">
        <v>7.200000109151006</v>
      </c>
      <c r="DD27" s="53">
        <v>34.68</v>
      </c>
      <c r="DE27" s="53">
        <v>184.59</v>
      </c>
      <c r="DF27" s="41">
        <v>0</v>
      </c>
      <c r="DG27" s="41">
        <v>0</v>
      </c>
      <c r="DH27" s="41">
        <v>489.4</v>
      </c>
      <c r="DI27" s="41">
        <v>638.8</v>
      </c>
      <c r="DJ27" s="41">
        <v>0</v>
      </c>
      <c r="DK27" s="41">
        <v>0</v>
      </c>
      <c r="DL27" s="41">
        <v>0</v>
      </c>
      <c r="DM27" s="41">
        <v>14</v>
      </c>
      <c r="DN27" s="41">
        <v>13.14</v>
      </c>
      <c r="DO27" s="41">
        <v>51.04</v>
      </c>
      <c r="DP27" s="49">
        <v>1.32</v>
      </c>
      <c r="DQ27" s="49">
        <v>414.72</v>
      </c>
      <c r="DR27" s="49">
        <v>905.04</v>
      </c>
      <c r="DS27" s="49">
        <v>192.6</v>
      </c>
      <c r="DT27" s="49">
        <v>0</v>
      </c>
      <c r="DU27" s="49">
        <v>288</v>
      </c>
      <c r="DV27" s="49">
        <v>497.88</v>
      </c>
      <c r="DW27" s="49">
        <v>319.58</v>
      </c>
      <c r="DX27" s="49">
        <v>51</v>
      </c>
      <c r="DY27" s="49">
        <v>71</v>
      </c>
      <c r="DZ27" s="49">
        <v>461</v>
      </c>
      <c r="EA27" s="49">
        <v>15</v>
      </c>
      <c r="EB27" s="49">
        <v>201</v>
      </c>
      <c r="EC27" s="49">
        <v>0</v>
      </c>
      <c r="ED27" s="49">
        <v>1.6</v>
      </c>
      <c r="EE27" s="49">
        <v>14.4</v>
      </c>
      <c r="EF27" s="49">
        <v>192</v>
      </c>
      <c r="EG27" s="37">
        <v>506.8</v>
      </c>
      <c r="EH27" s="37">
        <v>163.89999999999998</v>
      </c>
      <c r="EI27" s="37">
        <v>338.8</v>
      </c>
      <c r="EJ27" s="37">
        <v>86.4</v>
      </c>
      <c r="EK27" s="37">
        <v>248</v>
      </c>
      <c r="EL27" s="48">
        <v>285.60000000009313</v>
      </c>
      <c r="EM27" s="48">
        <v>109.67999999999302</v>
      </c>
      <c r="EN27" s="48">
        <v>56.00000000000001</v>
      </c>
      <c r="EO27" s="48">
        <v>55.16</v>
      </c>
      <c r="EP27" s="48">
        <v>148.92000000000002</v>
      </c>
      <c r="EQ27" s="48">
        <v>16.080000000000002</v>
      </c>
      <c r="ER27" s="48">
        <v>37.44</v>
      </c>
      <c r="ES27" s="48">
        <v>23.2</v>
      </c>
      <c r="ET27" s="48">
        <v>755.9999999990687</v>
      </c>
      <c r="EU27" s="48">
        <v>0</v>
      </c>
      <c r="EV27" s="48">
        <v>1555.2000000011176</v>
      </c>
      <c r="EW27" s="48">
        <v>961.2000000006519</v>
      </c>
      <c r="EX27" s="48">
        <v>52.79999999998836</v>
      </c>
      <c r="EY27" s="48">
        <v>39.35999999998603</v>
      </c>
      <c r="EZ27" s="17"/>
      <c r="FA27" s="17"/>
      <c r="FB27" s="49">
        <v>106.5</v>
      </c>
      <c r="FC27" s="49">
        <v>0</v>
      </c>
      <c r="FD27" s="37">
        <v>180.9</v>
      </c>
      <c r="FE27" s="51">
        <v>409.92</v>
      </c>
      <c r="FF27" s="37">
        <v>413.9999999997599</v>
      </c>
      <c r="FG27" s="37">
        <v>570</v>
      </c>
      <c r="FH27" s="37">
        <v>700</v>
      </c>
      <c r="FI27" s="37">
        <v>890</v>
      </c>
      <c r="FJ27" s="37">
        <v>930</v>
      </c>
      <c r="FK27" s="37">
        <v>560</v>
      </c>
      <c r="FL27" s="37">
        <v>3562.2</v>
      </c>
      <c r="FM27" s="37">
        <v>3422.4</v>
      </c>
      <c r="FN27" s="37">
        <v>551.52</v>
      </c>
      <c r="FO27" s="37">
        <v>1118.9</v>
      </c>
      <c r="FP27" s="37">
        <v>45.48</v>
      </c>
      <c r="FQ27" s="49">
        <v>422.88</v>
      </c>
      <c r="FR27" s="37">
        <v>991.68</v>
      </c>
      <c r="FS27" s="37">
        <v>31.32</v>
      </c>
      <c r="FT27" s="37">
        <v>24.72</v>
      </c>
      <c r="FU27" s="37">
        <v>0</v>
      </c>
      <c r="FV27" s="37">
        <v>670.0800000000745</v>
      </c>
      <c r="FW27" s="37">
        <v>0</v>
      </c>
      <c r="FX27" s="37">
        <v>112.0800000000163</v>
      </c>
      <c r="FY27" s="37">
        <v>111.11999999999534</v>
      </c>
      <c r="FZ27" s="37">
        <v>34.320000000006985</v>
      </c>
      <c r="GA27" s="37">
        <v>689.7600000002421</v>
      </c>
      <c r="GB27" s="37">
        <v>378.4799999999814</v>
      </c>
      <c r="GC27" s="37">
        <v>695.0400000000373</v>
      </c>
      <c r="GD27" s="37">
        <v>55.68000000002212</v>
      </c>
      <c r="GE27" s="37">
        <v>0.7200000000000273</v>
      </c>
      <c r="GF27" s="37">
        <v>128.64000000001397</v>
      </c>
      <c r="GG27" s="37">
        <v>387.36000000010245</v>
      </c>
      <c r="GH27" s="44">
        <v>792.0000000009168</v>
      </c>
      <c r="GI27" s="44">
        <v>359.9999999996726</v>
      </c>
      <c r="GJ27" s="37">
        <v>45.72</v>
      </c>
      <c r="GK27" s="37">
        <v>85.67999999999999</v>
      </c>
      <c r="GL27" s="37">
        <v>121.32</v>
      </c>
      <c r="GM27" s="37">
        <v>700</v>
      </c>
      <c r="GN27" s="37">
        <v>376</v>
      </c>
      <c r="GO27" s="15">
        <f t="shared" si="0"/>
        <v>63692.710037933546</v>
      </c>
      <c r="GP27" s="29"/>
      <c r="GR27" s="30"/>
    </row>
    <row r="28" spans="1:200" ht="12.75" customHeight="1">
      <c r="A28" s="14" t="s">
        <v>165</v>
      </c>
      <c r="B28" s="43">
        <v>529.2000000001863</v>
      </c>
      <c r="C28" s="43">
        <v>66.95999999999185</v>
      </c>
      <c r="D28" s="43">
        <v>33.23999999999069</v>
      </c>
      <c r="E28" s="43">
        <v>83.03999999997905</v>
      </c>
      <c r="F28" s="43">
        <v>52.80000000001746</v>
      </c>
      <c r="G28" s="37">
        <v>75.60000000003492</v>
      </c>
      <c r="H28" s="37">
        <v>114.72000000003027</v>
      </c>
      <c r="I28" s="40">
        <v>106.20000000001164</v>
      </c>
      <c r="J28" s="43">
        <v>333.36000000010245</v>
      </c>
      <c r="K28" s="43">
        <v>162.35999999998603</v>
      </c>
      <c r="L28" s="43">
        <v>48.83999999999651</v>
      </c>
      <c r="M28" s="43">
        <v>34.920000000012806</v>
      </c>
      <c r="N28" s="43">
        <v>287.5200000000186</v>
      </c>
      <c r="O28" s="43">
        <v>86.52</v>
      </c>
      <c r="P28" s="37">
        <v>25.74</v>
      </c>
      <c r="Q28" s="37">
        <v>2.6999999999999997</v>
      </c>
      <c r="R28" s="43">
        <v>98.28</v>
      </c>
      <c r="S28" s="40">
        <v>100.08</v>
      </c>
      <c r="T28" s="40">
        <v>86.52</v>
      </c>
      <c r="U28" s="40">
        <v>0</v>
      </c>
      <c r="V28" s="43">
        <v>51.839999999999996</v>
      </c>
      <c r="W28" s="43">
        <v>0</v>
      </c>
      <c r="X28" s="43">
        <v>8.399999999999999</v>
      </c>
      <c r="Y28" s="43">
        <v>45.839999999999996</v>
      </c>
      <c r="Z28" s="43">
        <v>2.28</v>
      </c>
      <c r="AA28" s="40">
        <v>19.79999999998836</v>
      </c>
      <c r="AB28" s="37">
        <v>131.03999999992084</v>
      </c>
      <c r="AC28" s="40">
        <v>106.19999999995343</v>
      </c>
      <c r="AD28" s="40">
        <v>161.7600000000093</v>
      </c>
      <c r="AE28" s="40"/>
      <c r="AF28" s="40">
        <v>36.720000000001164</v>
      </c>
      <c r="AG28" s="40"/>
      <c r="AH28" s="40">
        <v>2537.9999999981374</v>
      </c>
      <c r="AI28" s="37">
        <v>341.7600000000093</v>
      </c>
      <c r="AJ28" s="37">
        <v>230.88000000000466</v>
      </c>
      <c r="AK28" s="37">
        <v>166.0800000000745</v>
      </c>
      <c r="AL28" s="37">
        <v>167.04000000003725</v>
      </c>
      <c r="AM28" s="37">
        <v>378.2399999999907</v>
      </c>
      <c r="AN28" s="37">
        <v>406.0800000000745</v>
      </c>
      <c r="AO28" s="37">
        <v>366.2399999999907</v>
      </c>
      <c r="AP28" s="37">
        <v>74.39999999996508</v>
      </c>
      <c r="AQ28" s="37">
        <v>3.960000000000946</v>
      </c>
      <c r="AR28" s="37">
        <v>841.320000000298</v>
      </c>
      <c r="AS28" s="37">
        <v>329.0400000002701</v>
      </c>
      <c r="AT28" s="37">
        <v>95.03999999999999</v>
      </c>
      <c r="AU28" s="37">
        <v>182.88</v>
      </c>
      <c r="AV28" s="37">
        <v>51.839999999999996</v>
      </c>
      <c r="AW28" s="37">
        <v>9.84</v>
      </c>
      <c r="AX28" s="37">
        <v>45.72</v>
      </c>
      <c r="AY28" s="37">
        <v>22.32</v>
      </c>
      <c r="AZ28" s="37">
        <v>14.879999999999999</v>
      </c>
      <c r="BA28" s="37">
        <v>23.52</v>
      </c>
      <c r="BB28" s="37">
        <v>0.72</v>
      </c>
      <c r="BC28" s="37">
        <v>0.72</v>
      </c>
      <c r="BD28" s="37">
        <v>131.4</v>
      </c>
      <c r="BE28" s="41">
        <v>385.44</v>
      </c>
      <c r="BF28" s="42">
        <v>0</v>
      </c>
      <c r="BG28" s="42">
        <v>22.68</v>
      </c>
      <c r="BH28" s="42">
        <v>280.8</v>
      </c>
      <c r="BI28" s="42">
        <v>186.12</v>
      </c>
      <c r="BJ28" s="56">
        <v>1308</v>
      </c>
      <c r="BK28" s="56">
        <v>424</v>
      </c>
      <c r="BL28" s="56">
        <v>442.8</v>
      </c>
      <c r="BM28" s="56">
        <v>460.8</v>
      </c>
      <c r="BN28" s="37">
        <v>0</v>
      </c>
      <c r="BO28" s="37">
        <v>206.4000000001397</v>
      </c>
      <c r="BP28" s="37">
        <v>76.80000000004657</v>
      </c>
      <c r="BQ28" s="37">
        <v>244.80000000004657</v>
      </c>
      <c r="BR28" s="57">
        <v>163.20000000018626</v>
      </c>
      <c r="BS28" s="57">
        <v>0</v>
      </c>
      <c r="BT28" s="56">
        <v>592.8000000007451</v>
      </c>
      <c r="BU28" s="56">
        <v>187.20000000018626</v>
      </c>
      <c r="BV28" s="56">
        <v>678.6</v>
      </c>
      <c r="BW28" s="56">
        <v>402.6</v>
      </c>
      <c r="BX28" s="53">
        <v>0</v>
      </c>
      <c r="BY28" s="53">
        <v>0</v>
      </c>
      <c r="BZ28" s="53">
        <v>0</v>
      </c>
      <c r="CA28" s="53">
        <v>0</v>
      </c>
      <c r="CB28" s="53">
        <v>0</v>
      </c>
      <c r="CC28" s="53">
        <v>0</v>
      </c>
      <c r="CD28" s="53">
        <v>2199.210047721863</v>
      </c>
      <c r="CE28" s="53">
        <v>0</v>
      </c>
      <c r="CF28" s="53">
        <v>903.2799899578094</v>
      </c>
      <c r="CG28" s="53">
        <v>3789.0599370002747</v>
      </c>
      <c r="CH28" s="53">
        <v>793.6800122261047</v>
      </c>
      <c r="CI28" s="53">
        <v>649.5200097560883</v>
      </c>
      <c r="CJ28" s="53">
        <v>855.9899926185608</v>
      </c>
      <c r="CK28" s="53">
        <v>0</v>
      </c>
      <c r="CL28" s="53">
        <v>0</v>
      </c>
      <c r="CM28" s="53">
        <v>0</v>
      </c>
      <c r="CN28" s="53">
        <v>0</v>
      </c>
      <c r="CO28" s="41">
        <v>72.2</v>
      </c>
      <c r="CP28" s="41">
        <v>905.16</v>
      </c>
      <c r="CQ28" s="41">
        <v>466.64</v>
      </c>
      <c r="CR28" s="41">
        <v>42.84</v>
      </c>
      <c r="CS28" s="41">
        <v>2009.28</v>
      </c>
      <c r="CT28" s="41">
        <v>11.08</v>
      </c>
      <c r="CU28" s="41">
        <v>774.12</v>
      </c>
      <c r="CV28" s="18"/>
      <c r="CW28" s="41">
        <v>470.8</v>
      </c>
      <c r="CX28" s="41">
        <v>10.8</v>
      </c>
      <c r="CY28" s="41">
        <v>501.32</v>
      </c>
      <c r="CZ28" s="41">
        <v>1604.22</v>
      </c>
      <c r="DA28" s="41">
        <v>410.1</v>
      </c>
      <c r="DB28" s="41">
        <v>926.16</v>
      </c>
      <c r="DC28" s="41">
        <v>8.280000183731318</v>
      </c>
      <c r="DD28" s="53">
        <v>31.89</v>
      </c>
      <c r="DE28" s="53">
        <v>103.62</v>
      </c>
      <c r="DF28" s="41">
        <v>0</v>
      </c>
      <c r="DG28" s="41">
        <v>0</v>
      </c>
      <c r="DH28" s="41">
        <v>476.8</v>
      </c>
      <c r="DI28" s="41">
        <v>674.2</v>
      </c>
      <c r="DJ28" s="41">
        <v>0</v>
      </c>
      <c r="DK28" s="41">
        <v>0</v>
      </c>
      <c r="DL28" s="41">
        <v>0</v>
      </c>
      <c r="DM28" s="41">
        <v>11.6</v>
      </c>
      <c r="DN28" s="41">
        <v>10.5</v>
      </c>
      <c r="DO28" s="41">
        <v>63.2</v>
      </c>
      <c r="DP28" s="49">
        <v>1.44</v>
      </c>
      <c r="DQ28" s="49">
        <v>406.8</v>
      </c>
      <c r="DR28" s="49">
        <v>822.96</v>
      </c>
      <c r="DS28" s="49">
        <v>193.44</v>
      </c>
      <c r="DT28" s="49">
        <v>0</v>
      </c>
      <c r="DU28" s="49">
        <v>282</v>
      </c>
      <c r="DV28" s="49">
        <v>534.42</v>
      </c>
      <c r="DW28" s="49">
        <v>313.02</v>
      </c>
      <c r="DX28" s="49">
        <v>48</v>
      </c>
      <c r="DY28" s="49">
        <v>78</v>
      </c>
      <c r="DZ28" s="49">
        <v>440</v>
      </c>
      <c r="EA28" s="49">
        <v>17</v>
      </c>
      <c r="EB28" s="49">
        <v>202</v>
      </c>
      <c r="EC28" s="49">
        <v>0</v>
      </c>
      <c r="ED28" s="49">
        <v>1.6</v>
      </c>
      <c r="EE28" s="49">
        <v>14.4</v>
      </c>
      <c r="EF28" s="49">
        <v>204</v>
      </c>
      <c r="EG28" s="37">
        <v>476.8</v>
      </c>
      <c r="EH28" s="37">
        <v>169.3</v>
      </c>
      <c r="EI28" s="37">
        <v>328.40000000000003</v>
      </c>
      <c r="EJ28" s="37">
        <v>90.5</v>
      </c>
      <c r="EK28" s="37">
        <v>241.2</v>
      </c>
      <c r="EL28" s="48">
        <v>297.839999999851</v>
      </c>
      <c r="EM28" s="48">
        <v>114.23999999999069</v>
      </c>
      <c r="EN28" s="48">
        <v>57.599999999999994</v>
      </c>
      <c r="EO28" s="48">
        <v>53.760000000000005</v>
      </c>
      <c r="EP28" s="48">
        <v>151.44</v>
      </c>
      <c r="EQ28" s="48">
        <v>16.32</v>
      </c>
      <c r="ER28" s="48">
        <v>39.6</v>
      </c>
      <c r="ES28" s="48">
        <v>24.4</v>
      </c>
      <c r="ET28" s="48">
        <v>810.5999999991618</v>
      </c>
      <c r="EU28" s="48">
        <v>0</v>
      </c>
      <c r="EV28" s="48">
        <v>1551.2400000002235</v>
      </c>
      <c r="EW28" s="48">
        <v>952.9200000003912</v>
      </c>
      <c r="EX28" s="48">
        <v>52.55999999999767</v>
      </c>
      <c r="EY28" s="48">
        <v>35.51999999998952</v>
      </c>
      <c r="EZ28" s="17"/>
      <c r="FA28" s="17"/>
      <c r="FB28" s="49">
        <v>109.32000000000001</v>
      </c>
      <c r="FC28" s="49">
        <v>0</v>
      </c>
      <c r="FD28" s="37">
        <v>133.92</v>
      </c>
      <c r="FE28" s="51">
        <v>382.08000000000004</v>
      </c>
      <c r="FF28" s="37">
        <v>419.999999999618</v>
      </c>
      <c r="FG28" s="37">
        <v>600</v>
      </c>
      <c r="FH28" s="37">
        <v>795</v>
      </c>
      <c r="FI28" s="37">
        <v>890</v>
      </c>
      <c r="FJ28" s="37">
        <v>880</v>
      </c>
      <c r="FK28" s="37">
        <v>500</v>
      </c>
      <c r="FL28" s="37">
        <v>3679.2</v>
      </c>
      <c r="FM28" s="37">
        <v>3549.6</v>
      </c>
      <c r="FN28" s="37">
        <v>563.04</v>
      </c>
      <c r="FO28" s="37">
        <v>1144.8</v>
      </c>
      <c r="FP28" s="37">
        <v>40.44</v>
      </c>
      <c r="FQ28" s="49">
        <v>411.36</v>
      </c>
      <c r="FR28" s="37">
        <v>992.64</v>
      </c>
      <c r="FS28" s="37">
        <v>30.24</v>
      </c>
      <c r="FT28" s="37">
        <v>26.88</v>
      </c>
      <c r="FU28" s="37">
        <v>0</v>
      </c>
      <c r="FV28" s="37">
        <v>644.3999999999069</v>
      </c>
      <c r="FW28" s="37">
        <v>0</v>
      </c>
      <c r="FX28" s="37">
        <v>89.76000000000931</v>
      </c>
      <c r="FY28" s="37">
        <v>90.23999999999069</v>
      </c>
      <c r="FZ28" s="37">
        <v>31.19999999999709</v>
      </c>
      <c r="GA28" s="37">
        <v>699.6000000000931</v>
      </c>
      <c r="GB28" s="37">
        <v>362.87999999988824</v>
      </c>
      <c r="GC28" s="37">
        <v>662.1599999996834</v>
      </c>
      <c r="GD28" s="37">
        <v>53.88000000000466</v>
      </c>
      <c r="GE28" s="37">
        <v>0.7200000000000273</v>
      </c>
      <c r="GF28" s="37">
        <v>128.1600000000326</v>
      </c>
      <c r="GG28" s="37">
        <v>362.8800000001211</v>
      </c>
      <c r="GH28" s="44">
        <v>863.9999999992142</v>
      </c>
      <c r="GI28" s="44">
        <v>360.0000000013097</v>
      </c>
      <c r="GJ28" s="37">
        <v>48.24</v>
      </c>
      <c r="GK28" s="37">
        <v>89.28</v>
      </c>
      <c r="GL28" s="37">
        <v>108</v>
      </c>
      <c r="GM28" s="37">
        <v>734</v>
      </c>
      <c r="GN28" s="37">
        <v>398</v>
      </c>
      <c r="GO28" s="15">
        <f t="shared" si="0"/>
        <v>64052.229989464344</v>
      </c>
      <c r="GP28" s="29"/>
      <c r="GR28" s="30"/>
    </row>
    <row r="29" spans="1:200" ht="12.75" customHeight="1">
      <c r="A29" s="14" t="s">
        <v>166</v>
      </c>
      <c r="B29" s="43">
        <v>557.0400000000373</v>
      </c>
      <c r="C29" s="43">
        <v>443.5199999997858</v>
      </c>
      <c r="D29" s="43">
        <v>32.279999999998836</v>
      </c>
      <c r="E29" s="43">
        <v>84.2400000000489</v>
      </c>
      <c r="F29" s="43">
        <v>53.51999999998952</v>
      </c>
      <c r="G29" s="37">
        <v>86.76000000006752</v>
      </c>
      <c r="H29" s="37">
        <v>118.79999999998836</v>
      </c>
      <c r="I29" s="40">
        <v>266.7600000000093</v>
      </c>
      <c r="J29" s="43">
        <v>193.68000000005122</v>
      </c>
      <c r="K29" s="43">
        <v>158.04000000015367</v>
      </c>
      <c r="L29" s="43">
        <v>52.19999999998254</v>
      </c>
      <c r="M29" s="43">
        <v>36.360000000015134</v>
      </c>
      <c r="N29" s="43">
        <v>286.0800000000745</v>
      </c>
      <c r="O29" s="43">
        <v>70.08</v>
      </c>
      <c r="P29" s="37">
        <v>24.599999999999998</v>
      </c>
      <c r="Q29" s="37">
        <v>2.58</v>
      </c>
      <c r="R29" s="43">
        <v>112.91999999999999</v>
      </c>
      <c r="S29" s="40">
        <v>102.24</v>
      </c>
      <c r="T29" s="40">
        <v>70.08</v>
      </c>
      <c r="U29" s="40">
        <v>0</v>
      </c>
      <c r="V29" s="43">
        <v>54</v>
      </c>
      <c r="W29" s="43">
        <v>0</v>
      </c>
      <c r="X29" s="43">
        <v>7.199999999999999</v>
      </c>
      <c r="Y29" s="43">
        <v>46.199999999999996</v>
      </c>
      <c r="Z29" s="43">
        <v>2.16</v>
      </c>
      <c r="AA29" s="40">
        <v>18.89999999999418</v>
      </c>
      <c r="AB29" s="37">
        <v>144.71999999997206</v>
      </c>
      <c r="AC29" s="40">
        <v>116.09999999991851</v>
      </c>
      <c r="AD29" s="40">
        <v>193.9199999999255</v>
      </c>
      <c r="AE29" s="40"/>
      <c r="AF29" s="40">
        <v>49.68000000002212</v>
      </c>
      <c r="AG29" s="40"/>
      <c r="AH29" s="40">
        <v>964.7999999998137</v>
      </c>
      <c r="AI29" s="37">
        <v>341.76000000024214</v>
      </c>
      <c r="AJ29" s="37">
        <v>236.64000000001397</v>
      </c>
      <c r="AK29" s="37">
        <v>167.52000000001863</v>
      </c>
      <c r="AL29" s="37">
        <v>155.5199999999022</v>
      </c>
      <c r="AM29" s="37">
        <v>382.5600000000559</v>
      </c>
      <c r="AN29" s="37">
        <v>447.3599999998696</v>
      </c>
      <c r="AO29" s="37">
        <v>361.9199999999255</v>
      </c>
      <c r="AP29" s="37">
        <v>73.44000000000233</v>
      </c>
      <c r="AQ29" s="37">
        <v>4.680000000000291</v>
      </c>
      <c r="AR29" s="37">
        <v>1035.7200000006706</v>
      </c>
      <c r="AS29" s="37">
        <v>300.2399999999907</v>
      </c>
      <c r="AT29" s="37">
        <v>102.24</v>
      </c>
      <c r="AU29" s="37">
        <v>194.88</v>
      </c>
      <c r="AV29" s="37">
        <v>56.16</v>
      </c>
      <c r="AW29" s="37">
        <v>9.84</v>
      </c>
      <c r="AX29" s="37">
        <v>50.760000000000005</v>
      </c>
      <c r="AY29" s="37">
        <v>20.520000000000003</v>
      </c>
      <c r="AZ29" s="37">
        <v>14.879999999999999</v>
      </c>
      <c r="BA29" s="37">
        <v>31.679999999999996</v>
      </c>
      <c r="BB29" s="37">
        <v>1.44</v>
      </c>
      <c r="BC29" s="37">
        <v>0.72</v>
      </c>
      <c r="BD29" s="37">
        <v>141.12</v>
      </c>
      <c r="BE29" s="41">
        <v>343.68</v>
      </c>
      <c r="BF29" s="42">
        <v>0</v>
      </c>
      <c r="BG29" s="42">
        <v>10.620000000000001</v>
      </c>
      <c r="BH29" s="42">
        <v>280.08000000000004</v>
      </c>
      <c r="BI29" s="42">
        <v>194.58</v>
      </c>
      <c r="BJ29" s="56">
        <v>1171.2</v>
      </c>
      <c r="BK29" s="56">
        <v>415.2</v>
      </c>
      <c r="BL29" s="56">
        <v>441.6</v>
      </c>
      <c r="BM29" s="56">
        <v>465.6</v>
      </c>
      <c r="BN29" s="37">
        <v>0</v>
      </c>
      <c r="BO29" s="37">
        <v>218.4000000001397</v>
      </c>
      <c r="BP29" s="37">
        <v>79.59999999997672</v>
      </c>
      <c r="BQ29" s="37">
        <v>236</v>
      </c>
      <c r="BR29" s="57">
        <v>177</v>
      </c>
      <c r="BS29" s="57">
        <v>0</v>
      </c>
      <c r="BT29" s="56">
        <v>560.4000000003725</v>
      </c>
      <c r="BU29" s="56">
        <v>223.20000000018626</v>
      </c>
      <c r="BV29" s="56">
        <v>690.6</v>
      </c>
      <c r="BW29" s="56">
        <v>444.6</v>
      </c>
      <c r="BX29" s="53">
        <v>0</v>
      </c>
      <c r="BY29" s="53">
        <v>0.9599999757483602</v>
      </c>
      <c r="BZ29" s="53">
        <v>0</v>
      </c>
      <c r="CA29" s="53">
        <v>0</v>
      </c>
      <c r="CB29" s="53">
        <v>165.1799976825714</v>
      </c>
      <c r="CC29" s="53">
        <v>0</v>
      </c>
      <c r="CD29" s="53">
        <v>2189.790040254593</v>
      </c>
      <c r="CE29" s="53">
        <v>0</v>
      </c>
      <c r="CF29" s="53">
        <v>778.3200442790985</v>
      </c>
      <c r="CG29" s="53">
        <v>3660.0000858306885</v>
      </c>
      <c r="CH29" s="53">
        <v>742.719978094101</v>
      </c>
      <c r="CI29" s="53">
        <v>1220.0399935245514</v>
      </c>
      <c r="CJ29" s="53">
        <v>736.5000173449516</v>
      </c>
      <c r="CK29" s="53">
        <v>283.52998942136765</v>
      </c>
      <c r="CL29" s="53">
        <v>0</v>
      </c>
      <c r="CM29" s="53">
        <v>0</v>
      </c>
      <c r="CN29" s="53">
        <v>0</v>
      </c>
      <c r="CO29" s="41">
        <v>64.56</v>
      </c>
      <c r="CP29" s="41">
        <v>831.68</v>
      </c>
      <c r="CQ29" s="41">
        <v>428.32</v>
      </c>
      <c r="CR29" s="41">
        <v>48.44</v>
      </c>
      <c r="CS29" s="41">
        <v>1999.04</v>
      </c>
      <c r="CT29" s="41">
        <v>10.76</v>
      </c>
      <c r="CU29" s="41">
        <v>807.68</v>
      </c>
      <c r="CV29" s="18"/>
      <c r="CW29" s="41">
        <v>559</v>
      </c>
      <c r="CX29" s="41">
        <v>16.96</v>
      </c>
      <c r="CY29" s="41">
        <v>534.76</v>
      </c>
      <c r="CZ29" s="41">
        <v>1267.5</v>
      </c>
      <c r="DA29" s="41">
        <v>442.14</v>
      </c>
      <c r="DB29" s="41">
        <v>954.68</v>
      </c>
      <c r="DC29" s="41">
        <v>6.880000000819564</v>
      </c>
      <c r="DD29" s="53">
        <v>29.73</v>
      </c>
      <c r="DE29" s="53">
        <v>99.24</v>
      </c>
      <c r="DF29" s="41">
        <v>0</v>
      </c>
      <c r="DG29" s="41">
        <v>0</v>
      </c>
      <c r="DH29" s="41">
        <v>476.4</v>
      </c>
      <c r="DI29" s="41">
        <v>690.2</v>
      </c>
      <c r="DJ29" s="41">
        <v>0</v>
      </c>
      <c r="DK29" s="41">
        <v>0</v>
      </c>
      <c r="DL29" s="41">
        <v>0</v>
      </c>
      <c r="DM29" s="41">
        <v>12.8</v>
      </c>
      <c r="DN29" s="41">
        <v>10.38</v>
      </c>
      <c r="DO29" s="41">
        <v>77.44</v>
      </c>
      <c r="DP29" s="49">
        <v>1.44</v>
      </c>
      <c r="DQ29" s="49">
        <v>408.96</v>
      </c>
      <c r="DR29" s="49">
        <v>814.32</v>
      </c>
      <c r="DS29" s="49">
        <v>198.72</v>
      </c>
      <c r="DT29" s="49">
        <v>0</v>
      </c>
      <c r="DU29" s="49">
        <v>330</v>
      </c>
      <c r="DV29" s="49">
        <v>538.56</v>
      </c>
      <c r="DW29" s="49">
        <v>345.6</v>
      </c>
      <c r="DX29" s="49">
        <v>49</v>
      </c>
      <c r="DY29" s="49">
        <v>87</v>
      </c>
      <c r="DZ29" s="49">
        <v>463</v>
      </c>
      <c r="EA29" s="49">
        <v>17</v>
      </c>
      <c r="EB29" s="49">
        <v>203</v>
      </c>
      <c r="EC29" s="49">
        <v>0</v>
      </c>
      <c r="ED29" s="49">
        <v>1.6</v>
      </c>
      <c r="EE29" s="49">
        <v>14.4</v>
      </c>
      <c r="EF29" s="49">
        <v>192</v>
      </c>
      <c r="EG29" s="37">
        <v>507.2000000000001</v>
      </c>
      <c r="EH29" s="37">
        <v>182.5</v>
      </c>
      <c r="EI29" s="37">
        <v>370.40000000000003</v>
      </c>
      <c r="EJ29" s="37">
        <v>94.2</v>
      </c>
      <c r="EK29" s="37">
        <v>231.99999999999997</v>
      </c>
      <c r="EL29" s="48">
        <v>309.36000000010245</v>
      </c>
      <c r="EM29" s="48">
        <v>121.9199999999837</v>
      </c>
      <c r="EN29" s="48">
        <v>61</v>
      </c>
      <c r="EO29" s="48">
        <v>54.96000000000001</v>
      </c>
      <c r="EP29" s="48">
        <v>165.6</v>
      </c>
      <c r="EQ29" s="48">
        <v>16.080000000000002</v>
      </c>
      <c r="ER29" s="48">
        <v>35.4</v>
      </c>
      <c r="ES29" s="48">
        <v>14.8</v>
      </c>
      <c r="ET29" s="48">
        <v>764.3999999994412</v>
      </c>
      <c r="EU29" s="48">
        <v>0</v>
      </c>
      <c r="EV29" s="48">
        <v>1576.4400000004098</v>
      </c>
      <c r="EW29" s="48">
        <v>969.1200000001118</v>
      </c>
      <c r="EX29" s="48">
        <v>52.320000000006985</v>
      </c>
      <c r="EY29" s="48">
        <v>33.60000000000582</v>
      </c>
      <c r="EZ29" s="17"/>
      <c r="FA29" s="17"/>
      <c r="FB29" s="49">
        <v>104.88000000000001</v>
      </c>
      <c r="FC29" s="49">
        <v>0</v>
      </c>
      <c r="FD29" s="37">
        <v>78.48</v>
      </c>
      <c r="FE29" s="51">
        <v>262.68</v>
      </c>
      <c r="FF29" s="37">
        <v>420.00000000098225</v>
      </c>
      <c r="FG29" s="37">
        <v>610</v>
      </c>
      <c r="FH29" s="37">
        <v>720</v>
      </c>
      <c r="FI29" s="37">
        <v>900</v>
      </c>
      <c r="FJ29" s="37">
        <v>800</v>
      </c>
      <c r="FK29" s="37">
        <v>400</v>
      </c>
      <c r="FL29" s="37">
        <v>3655.8</v>
      </c>
      <c r="FM29" s="37">
        <v>3590.4</v>
      </c>
      <c r="FN29" s="37">
        <v>554.4</v>
      </c>
      <c r="FO29" s="37">
        <v>1105.9</v>
      </c>
      <c r="FP29" s="37">
        <v>34.08</v>
      </c>
      <c r="FQ29" s="49">
        <v>389.76</v>
      </c>
      <c r="FR29" s="37">
        <v>974.88</v>
      </c>
      <c r="FS29" s="37">
        <v>35.28</v>
      </c>
      <c r="FT29" s="37">
        <v>25.68</v>
      </c>
      <c r="FU29" s="37">
        <v>0</v>
      </c>
      <c r="FV29" s="37">
        <v>431.0400000002701</v>
      </c>
      <c r="FW29" s="37">
        <v>0</v>
      </c>
      <c r="FX29" s="37">
        <v>83.52000000001863</v>
      </c>
      <c r="FY29" s="37">
        <v>83.52000000001863</v>
      </c>
      <c r="FZ29" s="37">
        <v>31.919999999983702</v>
      </c>
      <c r="GA29" s="37">
        <v>726</v>
      </c>
      <c r="GB29" s="37">
        <v>383.28000000002794</v>
      </c>
      <c r="GC29" s="37">
        <v>630.2400000002235</v>
      </c>
      <c r="GD29" s="37">
        <v>68.27999999999884</v>
      </c>
      <c r="GE29" s="37">
        <v>0.7200000000000273</v>
      </c>
      <c r="GF29" s="37">
        <v>132.2399999999907</v>
      </c>
      <c r="GG29" s="37">
        <v>287.28000000002794</v>
      </c>
      <c r="GH29" s="44">
        <v>863.9999999992142</v>
      </c>
      <c r="GI29" s="44">
        <v>431.9999999996071</v>
      </c>
      <c r="GJ29" s="37">
        <v>48.6</v>
      </c>
      <c r="GK29" s="37">
        <v>110.16</v>
      </c>
      <c r="GL29" s="37">
        <v>116.64000000000001</v>
      </c>
      <c r="GM29" s="37">
        <v>795</v>
      </c>
      <c r="GN29" s="37">
        <v>421</v>
      </c>
      <c r="GO29" s="15">
        <f t="shared" si="0"/>
        <v>63112.610146410145</v>
      </c>
      <c r="GP29" s="29"/>
      <c r="GR29" s="30"/>
    </row>
    <row r="30" spans="1:200" ht="12.75" customHeight="1">
      <c r="A30" s="14" t="s">
        <v>167</v>
      </c>
      <c r="B30" s="43">
        <v>563.5200000004843</v>
      </c>
      <c r="C30" s="43">
        <v>555.8400000003166</v>
      </c>
      <c r="D30" s="43">
        <v>34.80000000001746</v>
      </c>
      <c r="E30" s="43">
        <v>86.15999999997439</v>
      </c>
      <c r="F30" s="43">
        <v>62.16000000000349</v>
      </c>
      <c r="G30" s="37">
        <v>100.26000000000931</v>
      </c>
      <c r="H30" s="37">
        <v>127.92000000004191</v>
      </c>
      <c r="I30" s="40">
        <v>306.7200000002049</v>
      </c>
      <c r="J30" s="43">
        <v>145.44000000006054</v>
      </c>
      <c r="K30" s="43">
        <v>159.4800000000978</v>
      </c>
      <c r="L30" s="43">
        <v>52.9199999999837</v>
      </c>
      <c r="M30" s="43">
        <v>43.55999999999767</v>
      </c>
      <c r="N30" s="43">
        <v>301.9199999999255</v>
      </c>
      <c r="O30" s="43">
        <v>67.8</v>
      </c>
      <c r="P30" s="37">
        <v>27.659999999999997</v>
      </c>
      <c r="Q30" s="37">
        <v>2.52</v>
      </c>
      <c r="R30" s="43">
        <v>110.63999999999999</v>
      </c>
      <c r="S30" s="40">
        <v>102.72</v>
      </c>
      <c r="T30" s="40">
        <v>67.8</v>
      </c>
      <c r="U30" s="40">
        <v>0</v>
      </c>
      <c r="V30" s="43">
        <v>54.48</v>
      </c>
      <c r="W30" s="43">
        <v>0</v>
      </c>
      <c r="X30" s="43">
        <v>7.56</v>
      </c>
      <c r="Y30" s="43">
        <v>43.67999999999999</v>
      </c>
      <c r="Z30" s="43">
        <v>2.76</v>
      </c>
      <c r="AA30" s="40">
        <v>21.59999999999127</v>
      </c>
      <c r="AB30" s="37">
        <v>146.63999999989755</v>
      </c>
      <c r="AC30" s="40">
        <v>149.39999999990687</v>
      </c>
      <c r="AD30" s="40">
        <v>195.8399999999674</v>
      </c>
      <c r="AE30" s="40"/>
      <c r="AF30" s="40">
        <v>46.0800000000163</v>
      </c>
      <c r="AG30" s="40"/>
      <c r="AH30" s="40">
        <v>973.7999999993481</v>
      </c>
      <c r="AI30" s="37">
        <v>318.2399999999907</v>
      </c>
      <c r="AJ30" s="37">
        <v>229.9199999999255</v>
      </c>
      <c r="AK30" s="37">
        <v>160.79999999993015</v>
      </c>
      <c r="AL30" s="37">
        <v>143.04000000003725</v>
      </c>
      <c r="AM30" s="37">
        <v>369.12000000011176</v>
      </c>
      <c r="AN30" s="37">
        <v>467.5200000000186</v>
      </c>
      <c r="AO30" s="37">
        <v>344.160000000149</v>
      </c>
      <c r="AP30" s="37">
        <v>78.72000000003027</v>
      </c>
      <c r="AQ30" s="37">
        <v>5.760000000002037</v>
      </c>
      <c r="AR30" s="37">
        <v>1036.800000000745</v>
      </c>
      <c r="AS30" s="37">
        <v>272.160000000149</v>
      </c>
      <c r="AT30" s="37">
        <v>103.67999999999999</v>
      </c>
      <c r="AU30" s="37">
        <v>149.27999999999997</v>
      </c>
      <c r="AV30" s="37">
        <v>59.519999999999996</v>
      </c>
      <c r="AW30" s="37">
        <v>14.16</v>
      </c>
      <c r="AX30" s="37">
        <v>51.120000000000005</v>
      </c>
      <c r="AY30" s="37">
        <v>20.16</v>
      </c>
      <c r="AZ30" s="37">
        <v>14.399999999999999</v>
      </c>
      <c r="BA30" s="37">
        <v>19.68</v>
      </c>
      <c r="BB30" s="37">
        <v>1.44</v>
      </c>
      <c r="BC30" s="37">
        <v>33.120000000000005</v>
      </c>
      <c r="BD30" s="37">
        <v>147.6</v>
      </c>
      <c r="BE30" s="41">
        <v>390.72</v>
      </c>
      <c r="BF30" s="42">
        <v>0</v>
      </c>
      <c r="BG30" s="42">
        <v>13.68</v>
      </c>
      <c r="BH30" s="42">
        <v>283.68</v>
      </c>
      <c r="BI30" s="42">
        <v>212.57999999999998</v>
      </c>
      <c r="BJ30" s="56">
        <v>1084.8</v>
      </c>
      <c r="BK30" s="56">
        <v>420</v>
      </c>
      <c r="BL30" s="56">
        <v>429.6</v>
      </c>
      <c r="BM30" s="56">
        <v>468.8</v>
      </c>
      <c r="BN30" s="37">
        <v>0</v>
      </c>
      <c r="BO30" s="37">
        <v>199.60000000009313</v>
      </c>
      <c r="BP30" s="37">
        <v>81.59999999997672</v>
      </c>
      <c r="BQ30" s="37">
        <v>240.80000000004657</v>
      </c>
      <c r="BR30" s="57">
        <v>190.20000000018626</v>
      </c>
      <c r="BS30" s="57">
        <v>0</v>
      </c>
      <c r="BT30" s="56">
        <v>471.60000000009313</v>
      </c>
      <c r="BU30" s="56">
        <v>220.80000000004657</v>
      </c>
      <c r="BV30" s="56">
        <v>721.8</v>
      </c>
      <c r="BW30" s="56">
        <v>429.6</v>
      </c>
      <c r="BX30" s="53">
        <v>0</v>
      </c>
      <c r="BY30" s="53">
        <v>2.4800000246614218</v>
      </c>
      <c r="BZ30" s="53">
        <v>0</v>
      </c>
      <c r="CA30" s="53">
        <v>0</v>
      </c>
      <c r="CB30" s="53">
        <v>427.6200011372566</v>
      </c>
      <c r="CC30" s="53">
        <v>0</v>
      </c>
      <c r="CD30" s="53">
        <v>2219.5499539375305</v>
      </c>
      <c r="CE30" s="53">
        <v>0</v>
      </c>
      <c r="CF30" s="53">
        <v>589.0400111675262</v>
      </c>
      <c r="CG30" s="53">
        <v>3579.1799426078796</v>
      </c>
      <c r="CH30" s="53">
        <v>681.1999976634979</v>
      </c>
      <c r="CI30" s="53">
        <v>583.6800336837769</v>
      </c>
      <c r="CJ30" s="53">
        <v>718.4400111436844</v>
      </c>
      <c r="CK30" s="53">
        <v>625.079981982708</v>
      </c>
      <c r="CL30" s="53">
        <v>0</v>
      </c>
      <c r="CM30" s="53">
        <v>0</v>
      </c>
      <c r="CN30" s="53">
        <v>0</v>
      </c>
      <c r="CO30" s="41">
        <v>72.6</v>
      </c>
      <c r="CP30" s="41">
        <v>811.52</v>
      </c>
      <c r="CQ30" s="41">
        <v>363.72</v>
      </c>
      <c r="CR30" s="41">
        <v>50.16</v>
      </c>
      <c r="CS30" s="41">
        <v>2003.4</v>
      </c>
      <c r="CT30" s="41">
        <v>9.04</v>
      </c>
      <c r="CU30" s="41">
        <v>817.32</v>
      </c>
      <c r="CV30" s="18"/>
      <c r="CW30" s="41">
        <v>586.72</v>
      </c>
      <c r="CX30" s="41">
        <v>14.16</v>
      </c>
      <c r="CY30" s="41">
        <v>567.4</v>
      </c>
      <c r="CZ30" s="41">
        <v>551.7</v>
      </c>
      <c r="DA30" s="41">
        <v>436.92</v>
      </c>
      <c r="DB30" s="41">
        <v>1001.4</v>
      </c>
      <c r="DC30" s="41">
        <v>7.159999571740627</v>
      </c>
      <c r="DD30" s="53">
        <v>29.22</v>
      </c>
      <c r="DE30" s="53">
        <v>94.77</v>
      </c>
      <c r="DF30" s="41">
        <v>0</v>
      </c>
      <c r="DG30" s="41">
        <v>0</v>
      </c>
      <c r="DH30" s="41">
        <v>473</v>
      </c>
      <c r="DI30" s="41">
        <v>735.4</v>
      </c>
      <c r="DJ30" s="41">
        <v>0</v>
      </c>
      <c r="DK30" s="41">
        <v>0</v>
      </c>
      <c r="DL30" s="41">
        <v>0</v>
      </c>
      <c r="DM30" s="41">
        <v>13.28</v>
      </c>
      <c r="DN30" s="41">
        <v>13.8</v>
      </c>
      <c r="DO30" s="41">
        <v>58.56</v>
      </c>
      <c r="DP30" s="49">
        <v>1.56</v>
      </c>
      <c r="DQ30" s="49">
        <v>386.64</v>
      </c>
      <c r="DR30" s="49">
        <v>822.24</v>
      </c>
      <c r="DS30" s="49">
        <v>199.8</v>
      </c>
      <c r="DT30" s="49">
        <v>0</v>
      </c>
      <c r="DU30" s="49">
        <v>330</v>
      </c>
      <c r="DV30" s="49">
        <v>539.46</v>
      </c>
      <c r="DW30" s="49">
        <v>344.7</v>
      </c>
      <c r="DX30" s="49">
        <v>43</v>
      </c>
      <c r="DY30" s="49">
        <v>84</v>
      </c>
      <c r="DZ30" s="49">
        <v>438</v>
      </c>
      <c r="EA30" s="49">
        <v>21</v>
      </c>
      <c r="EB30" s="49">
        <v>214</v>
      </c>
      <c r="EC30" s="49">
        <v>0</v>
      </c>
      <c r="ED30" s="49">
        <v>3.2</v>
      </c>
      <c r="EE30" s="49">
        <v>14.4</v>
      </c>
      <c r="EF30" s="49">
        <v>216</v>
      </c>
      <c r="EG30" s="37">
        <v>506.4</v>
      </c>
      <c r="EH30" s="37">
        <v>191.9</v>
      </c>
      <c r="EI30" s="37">
        <v>360.4</v>
      </c>
      <c r="EJ30" s="37">
        <v>96.9</v>
      </c>
      <c r="EK30" s="37">
        <v>222</v>
      </c>
      <c r="EL30" s="48">
        <v>303.1199999998789</v>
      </c>
      <c r="EM30" s="48">
        <v>132.2399999999907</v>
      </c>
      <c r="EN30" s="48">
        <v>61.4</v>
      </c>
      <c r="EO30" s="48">
        <v>53.8</v>
      </c>
      <c r="EP30" s="48">
        <v>163.07999999999998</v>
      </c>
      <c r="EQ30" s="48">
        <v>15.96</v>
      </c>
      <c r="ER30" s="48">
        <v>35.519999999999996</v>
      </c>
      <c r="ES30" s="48">
        <v>15.600000000000001</v>
      </c>
      <c r="ET30" s="48">
        <v>579.5999999996275</v>
      </c>
      <c r="EU30" s="48">
        <v>0</v>
      </c>
      <c r="EV30" s="48">
        <v>1588.6800000006333</v>
      </c>
      <c r="EW30" s="48">
        <v>932.7600000007078</v>
      </c>
      <c r="EX30" s="48">
        <v>52.79999999998836</v>
      </c>
      <c r="EY30" s="48">
        <v>31.679999999993015</v>
      </c>
      <c r="EZ30" s="17"/>
      <c r="FA30" s="17"/>
      <c r="FB30" s="49">
        <v>108.84</v>
      </c>
      <c r="FC30" s="49">
        <v>0</v>
      </c>
      <c r="FD30" s="37">
        <v>48.96</v>
      </c>
      <c r="FE30" s="51">
        <v>262.44</v>
      </c>
      <c r="FF30" s="37">
        <v>443.9999999990505</v>
      </c>
      <c r="FG30" s="37">
        <v>640</v>
      </c>
      <c r="FH30" s="37">
        <v>860</v>
      </c>
      <c r="FI30" s="37">
        <v>920</v>
      </c>
      <c r="FJ30" s="37">
        <v>790</v>
      </c>
      <c r="FK30" s="37">
        <v>350</v>
      </c>
      <c r="FL30" s="37">
        <v>3556.8</v>
      </c>
      <c r="FM30" s="37">
        <v>3535.2</v>
      </c>
      <c r="FN30" s="37">
        <v>561.6</v>
      </c>
      <c r="FO30" s="37">
        <v>1104.5</v>
      </c>
      <c r="FP30" s="37">
        <v>37.2</v>
      </c>
      <c r="FQ30" s="49">
        <v>365.76</v>
      </c>
      <c r="FR30" s="37">
        <v>951.36</v>
      </c>
      <c r="FS30" s="37">
        <v>35.64</v>
      </c>
      <c r="FT30" s="37">
        <v>30</v>
      </c>
      <c r="FU30" s="37">
        <v>0</v>
      </c>
      <c r="FV30" s="37">
        <v>41.039999999979045</v>
      </c>
      <c r="FW30" s="37">
        <v>0</v>
      </c>
      <c r="FX30" s="37">
        <v>86.1600000000326</v>
      </c>
      <c r="FY30" s="37">
        <v>93.36000000004424</v>
      </c>
      <c r="FZ30" s="37">
        <v>32.16000000000349</v>
      </c>
      <c r="GA30" s="37">
        <v>766.7999999998137</v>
      </c>
      <c r="GB30" s="37">
        <v>402.4799999999814</v>
      </c>
      <c r="GC30" s="37">
        <v>569.0400000000373</v>
      </c>
      <c r="GD30" s="37">
        <v>63.48000000001048</v>
      </c>
      <c r="GE30" s="37">
        <v>0.7200000000000273</v>
      </c>
      <c r="GF30" s="37">
        <v>127.9199999999837</v>
      </c>
      <c r="GG30" s="37">
        <v>256.68000000016764</v>
      </c>
      <c r="GH30" s="44">
        <v>863.9999999992142</v>
      </c>
      <c r="GI30" s="44">
        <v>431.9999999996071</v>
      </c>
      <c r="GJ30" s="37">
        <v>46.44</v>
      </c>
      <c r="GK30" s="37">
        <v>134.51999999999998</v>
      </c>
      <c r="GL30" s="37">
        <v>124.2</v>
      </c>
      <c r="GM30" s="37">
        <v>811</v>
      </c>
      <c r="GN30" s="37">
        <v>428</v>
      </c>
      <c r="GO30" s="15">
        <f t="shared" si="0"/>
        <v>61483.59993292079</v>
      </c>
      <c r="GP30" s="29"/>
      <c r="GR30" s="30"/>
    </row>
    <row r="31" spans="1:200" ht="12.75" customHeight="1">
      <c r="A31" s="14" t="s">
        <v>168</v>
      </c>
      <c r="B31" s="43">
        <v>567.5999999996275</v>
      </c>
      <c r="C31" s="43">
        <v>361.68000000016764</v>
      </c>
      <c r="D31" s="43">
        <v>32.88000000000466</v>
      </c>
      <c r="E31" s="43">
        <v>79.20000000001164</v>
      </c>
      <c r="F31" s="43">
        <v>62.639999999984866</v>
      </c>
      <c r="G31" s="37">
        <v>111.96000000002095</v>
      </c>
      <c r="H31" s="37">
        <v>130.80000000004657</v>
      </c>
      <c r="I31" s="40">
        <v>232.20000000006985</v>
      </c>
      <c r="J31" s="43">
        <v>242.64000000001397</v>
      </c>
      <c r="K31" s="43">
        <v>159.12000000011176</v>
      </c>
      <c r="L31" s="43">
        <v>53.88000000000466</v>
      </c>
      <c r="M31" s="43">
        <v>40.68000000002212</v>
      </c>
      <c r="N31" s="43">
        <v>312.95999999996275</v>
      </c>
      <c r="O31" s="43">
        <v>66.47999999999999</v>
      </c>
      <c r="P31" s="37">
        <v>29.159999999999997</v>
      </c>
      <c r="Q31" s="37">
        <v>2.58</v>
      </c>
      <c r="R31" s="43">
        <v>120</v>
      </c>
      <c r="S31" s="40">
        <v>106.32</v>
      </c>
      <c r="T31" s="40">
        <v>66.47999999999999</v>
      </c>
      <c r="U31" s="40">
        <v>0</v>
      </c>
      <c r="V31" s="43">
        <v>58.559999999999995</v>
      </c>
      <c r="W31" s="43">
        <v>0</v>
      </c>
      <c r="X31" s="43">
        <v>8.399999999999999</v>
      </c>
      <c r="Y31" s="43">
        <v>43.919999999999995</v>
      </c>
      <c r="Z31" s="43">
        <v>4.08</v>
      </c>
      <c r="AA31" s="40">
        <v>18.89999999999418</v>
      </c>
      <c r="AB31" s="37">
        <v>151.9200000000419</v>
      </c>
      <c r="AC31" s="40">
        <v>116.99999999994179</v>
      </c>
      <c r="AD31" s="40">
        <v>171.35999999998603</v>
      </c>
      <c r="AE31" s="40"/>
      <c r="AF31" s="40">
        <v>61.920000000012806</v>
      </c>
      <c r="AG31" s="40"/>
      <c r="AH31" s="40">
        <v>1510.199999999255</v>
      </c>
      <c r="AI31" s="37">
        <v>339.3599999998696</v>
      </c>
      <c r="AJ31" s="37">
        <v>219.8399999999674</v>
      </c>
      <c r="AK31" s="37">
        <v>164.1600000000326</v>
      </c>
      <c r="AL31" s="37">
        <v>144.95999999996275</v>
      </c>
      <c r="AM31" s="37">
        <v>396.4799999999814</v>
      </c>
      <c r="AN31" s="37">
        <v>396.4799999999814</v>
      </c>
      <c r="AO31" s="37">
        <v>295.20000000018626</v>
      </c>
      <c r="AP31" s="37">
        <v>78.2400000000489</v>
      </c>
      <c r="AQ31" s="37">
        <v>6.120000000002619</v>
      </c>
      <c r="AR31" s="37">
        <v>1037.519999999553</v>
      </c>
      <c r="AS31" s="37">
        <v>25.200000000008004</v>
      </c>
      <c r="AT31" s="37">
        <v>112.07999999999998</v>
      </c>
      <c r="AU31" s="37">
        <v>169.68</v>
      </c>
      <c r="AV31" s="37">
        <v>64.32</v>
      </c>
      <c r="AW31" s="37">
        <v>12.959999999999999</v>
      </c>
      <c r="AX31" s="37">
        <v>50.760000000000005</v>
      </c>
      <c r="AY31" s="37">
        <v>23.759999999999998</v>
      </c>
      <c r="AZ31" s="37">
        <v>16.32</v>
      </c>
      <c r="BA31" s="37">
        <v>13.44</v>
      </c>
      <c r="BB31" s="37">
        <v>2.16</v>
      </c>
      <c r="BC31" s="37">
        <v>2.88</v>
      </c>
      <c r="BD31" s="37">
        <v>155.88</v>
      </c>
      <c r="BE31" s="41">
        <v>298.56</v>
      </c>
      <c r="BF31" s="42">
        <v>0</v>
      </c>
      <c r="BG31" s="42">
        <v>11.52</v>
      </c>
      <c r="BH31" s="42">
        <v>302.04</v>
      </c>
      <c r="BI31" s="42">
        <v>230.04000000000002</v>
      </c>
      <c r="BJ31" s="56">
        <v>1044</v>
      </c>
      <c r="BK31" s="56">
        <v>417.6</v>
      </c>
      <c r="BL31" s="56">
        <v>444</v>
      </c>
      <c r="BM31" s="56">
        <v>492.8</v>
      </c>
      <c r="BN31" s="37">
        <v>0</v>
      </c>
      <c r="BO31" s="37">
        <v>224.80000000004657</v>
      </c>
      <c r="BP31" s="37">
        <v>78</v>
      </c>
      <c r="BQ31" s="37">
        <v>274</v>
      </c>
      <c r="BR31" s="57">
        <v>178.20000000018626</v>
      </c>
      <c r="BS31" s="57">
        <v>0</v>
      </c>
      <c r="BT31" s="56">
        <v>471.60000000009313</v>
      </c>
      <c r="BU31" s="56">
        <v>228.00000000023283</v>
      </c>
      <c r="BV31" s="56">
        <v>757.2</v>
      </c>
      <c r="BW31" s="56">
        <v>414.6</v>
      </c>
      <c r="BX31" s="53">
        <v>95.54999694228172</v>
      </c>
      <c r="BY31" s="53">
        <v>2.4800000246614218</v>
      </c>
      <c r="BZ31" s="53">
        <v>0</v>
      </c>
      <c r="CA31" s="53">
        <v>923.0400323867798</v>
      </c>
      <c r="CB31" s="53">
        <v>627.1800175309181</v>
      </c>
      <c r="CC31" s="53">
        <v>0</v>
      </c>
      <c r="CD31" s="53">
        <v>2137.7100348472595</v>
      </c>
      <c r="CE31" s="53">
        <v>0</v>
      </c>
      <c r="CF31" s="53">
        <v>327.6800066232681</v>
      </c>
      <c r="CG31" s="53">
        <v>2124.9599754810333</v>
      </c>
      <c r="CH31" s="53">
        <v>574.7999846935272</v>
      </c>
      <c r="CI31" s="53">
        <v>351.83998942375183</v>
      </c>
      <c r="CJ31" s="53">
        <v>502.7399808168411</v>
      </c>
      <c r="CK31" s="53">
        <v>612.1800094842911</v>
      </c>
      <c r="CL31" s="53">
        <v>304.05000038444996</v>
      </c>
      <c r="CM31" s="53">
        <v>0</v>
      </c>
      <c r="CN31" s="53">
        <v>0</v>
      </c>
      <c r="CO31" s="41">
        <v>73.16</v>
      </c>
      <c r="CP31" s="41">
        <v>814.24</v>
      </c>
      <c r="CQ31" s="41">
        <v>325.16</v>
      </c>
      <c r="CR31" s="41">
        <v>38.24</v>
      </c>
      <c r="CS31" s="41">
        <v>1947</v>
      </c>
      <c r="CT31" s="41">
        <v>7.12</v>
      </c>
      <c r="CU31" s="41">
        <v>834.84</v>
      </c>
      <c r="CV31" s="18"/>
      <c r="CW31" s="41">
        <v>469.48</v>
      </c>
      <c r="CX31" s="41">
        <v>11.08</v>
      </c>
      <c r="CY31" s="41">
        <v>606.32</v>
      </c>
      <c r="CZ31" s="41">
        <v>595.86</v>
      </c>
      <c r="DA31" s="41">
        <v>462.6</v>
      </c>
      <c r="DB31" s="41">
        <v>1109.24</v>
      </c>
      <c r="DC31" s="41">
        <v>7.680000038817525</v>
      </c>
      <c r="DD31" s="53">
        <v>31.08</v>
      </c>
      <c r="DE31" s="53">
        <v>83.79</v>
      </c>
      <c r="DF31" s="41">
        <v>0</v>
      </c>
      <c r="DG31" s="41">
        <v>0</v>
      </c>
      <c r="DH31" s="41">
        <v>487.2</v>
      </c>
      <c r="DI31" s="41">
        <v>781.8</v>
      </c>
      <c r="DJ31" s="41">
        <v>0</v>
      </c>
      <c r="DK31" s="41">
        <v>0</v>
      </c>
      <c r="DL31" s="41">
        <v>0</v>
      </c>
      <c r="DM31" s="41">
        <v>14.64</v>
      </c>
      <c r="DN31" s="41">
        <v>16.44</v>
      </c>
      <c r="DO31" s="41">
        <v>40.88</v>
      </c>
      <c r="DP31" s="49">
        <v>1.56</v>
      </c>
      <c r="DQ31" s="49">
        <v>381.6</v>
      </c>
      <c r="DR31" s="49">
        <v>818.64</v>
      </c>
      <c r="DS31" s="49">
        <v>200.16</v>
      </c>
      <c r="DT31" s="49">
        <v>0</v>
      </c>
      <c r="DU31" s="49">
        <v>300</v>
      </c>
      <c r="DV31" s="49">
        <v>542.88</v>
      </c>
      <c r="DW31" s="49">
        <v>354.96</v>
      </c>
      <c r="DX31" s="49">
        <v>49</v>
      </c>
      <c r="DY31" s="49">
        <v>87</v>
      </c>
      <c r="DZ31" s="49">
        <v>471</v>
      </c>
      <c r="EA31" s="49">
        <v>21</v>
      </c>
      <c r="EB31" s="49">
        <v>213</v>
      </c>
      <c r="EC31" s="49">
        <v>0</v>
      </c>
      <c r="ED31" s="49">
        <v>3.2</v>
      </c>
      <c r="EE31" s="49">
        <v>15.2</v>
      </c>
      <c r="EF31" s="49">
        <v>192</v>
      </c>
      <c r="EG31" s="37">
        <v>505.2</v>
      </c>
      <c r="EH31" s="37">
        <v>204.9</v>
      </c>
      <c r="EI31" s="37">
        <v>360</v>
      </c>
      <c r="EJ31" s="37">
        <v>98.1</v>
      </c>
      <c r="EK31" s="37">
        <v>223.20000000000002</v>
      </c>
      <c r="EL31" s="48">
        <v>330</v>
      </c>
      <c r="EM31" s="48">
        <v>131.28000000002794</v>
      </c>
      <c r="EN31" s="48">
        <v>70.19999999999999</v>
      </c>
      <c r="EO31" s="48">
        <v>58.2</v>
      </c>
      <c r="EP31" s="48">
        <v>177.96</v>
      </c>
      <c r="EQ31" s="48">
        <v>15.84</v>
      </c>
      <c r="ER31" s="48">
        <v>37.2</v>
      </c>
      <c r="ES31" s="48">
        <v>15.2</v>
      </c>
      <c r="ET31" s="48">
        <v>730.7999999993481</v>
      </c>
      <c r="EU31" s="48">
        <v>0</v>
      </c>
      <c r="EV31" s="48">
        <v>1666.440000001341</v>
      </c>
      <c r="EW31" s="48">
        <v>943.5600000005215</v>
      </c>
      <c r="EX31" s="48">
        <v>52.80000000001746</v>
      </c>
      <c r="EY31" s="48">
        <v>33.11999999999534</v>
      </c>
      <c r="EZ31" s="17"/>
      <c r="FA31" s="17"/>
      <c r="FB31" s="49">
        <v>110.88000000000001</v>
      </c>
      <c r="FC31" s="49">
        <v>0</v>
      </c>
      <c r="FD31" s="37">
        <v>56.7</v>
      </c>
      <c r="FE31" s="51">
        <v>264.96</v>
      </c>
      <c r="FF31" s="37">
        <v>461.9999999999891</v>
      </c>
      <c r="FG31" s="37">
        <v>630</v>
      </c>
      <c r="FH31" s="37">
        <v>800</v>
      </c>
      <c r="FI31" s="37">
        <v>950</v>
      </c>
      <c r="FJ31" s="37">
        <v>780</v>
      </c>
      <c r="FK31" s="37">
        <v>280</v>
      </c>
      <c r="FL31" s="37">
        <v>3607.2000000000003</v>
      </c>
      <c r="FM31" s="37">
        <v>3561.6</v>
      </c>
      <c r="FN31" s="37">
        <v>552.96</v>
      </c>
      <c r="FO31" s="37">
        <v>1129</v>
      </c>
      <c r="FP31" s="37">
        <v>34.08</v>
      </c>
      <c r="FQ31" s="49">
        <v>342.72</v>
      </c>
      <c r="FR31" s="37">
        <v>961.44</v>
      </c>
      <c r="FS31" s="37">
        <v>37.44</v>
      </c>
      <c r="FT31" s="37">
        <v>27.6</v>
      </c>
      <c r="FU31" s="37">
        <v>0</v>
      </c>
      <c r="FV31" s="37">
        <v>13.200000000004366</v>
      </c>
      <c r="FW31" s="37">
        <v>0</v>
      </c>
      <c r="FX31" s="37">
        <v>94.31999999994878</v>
      </c>
      <c r="FY31" s="37">
        <v>106.0800000000163</v>
      </c>
      <c r="FZ31" s="37">
        <v>37.920000000012806</v>
      </c>
      <c r="GA31" s="37">
        <v>799.6800000001676</v>
      </c>
      <c r="GB31" s="37">
        <v>427.20000000018626</v>
      </c>
      <c r="GC31" s="37">
        <v>546</v>
      </c>
      <c r="GD31" s="37">
        <v>60.23999999999069</v>
      </c>
      <c r="GE31" s="37">
        <v>0.7200000000000273</v>
      </c>
      <c r="GF31" s="37">
        <v>145.20000000006985</v>
      </c>
      <c r="GG31" s="37">
        <v>297.36000000010245</v>
      </c>
      <c r="GH31" s="44">
        <v>863.9999999992142</v>
      </c>
      <c r="GI31" s="44">
        <v>431.9999999996071</v>
      </c>
      <c r="GJ31" s="37">
        <v>50.400000000000006</v>
      </c>
      <c r="GK31" s="37">
        <v>105.72</v>
      </c>
      <c r="GL31" s="37">
        <v>125.64</v>
      </c>
      <c r="GM31" s="37">
        <v>854</v>
      </c>
      <c r="GN31" s="37">
        <v>424</v>
      </c>
      <c r="GO31" s="15">
        <f t="shared" si="0"/>
        <v>61139.80002867785</v>
      </c>
      <c r="GP31" s="29"/>
      <c r="GR31" s="30"/>
    </row>
    <row r="32" spans="1:200" ht="12.75" customHeight="1">
      <c r="A32" s="14" t="s">
        <v>169</v>
      </c>
      <c r="B32" s="43">
        <v>595.2000000001863</v>
      </c>
      <c r="C32" s="43">
        <v>102.71999999997206</v>
      </c>
      <c r="D32" s="43">
        <v>32.40000000000873</v>
      </c>
      <c r="E32" s="43">
        <v>83.27999999996973</v>
      </c>
      <c r="F32" s="43">
        <v>60.95999999999185</v>
      </c>
      <c r="G32" s="37">
        <v>109.80000000004657</v>
      </c>
      <c r="H32" s="37">
        <v>132</v>
      </c>
      <c r="I32" s="40">
        <v>135.35999999998603</v>
      </c>
      <c r="J32" s="43">
        <v>358.5600000000559</v>
      </c>
      <c r="K32" s="43">
        <v>162.35999999998603</v>
      </c>
      <c r="L32" s="43">
        <v>59.279999999998836</v>
      </c>
      <c r="M32" s="43">
        <v>45.18000000002212</v>
      </c>
      <c r="N32" s="43">
        <v>331.19999999995343</v>
      </c>
      <c r="O32" s="43">
        <v>67.32</v>
      </c>
      <c r="P32" s="37">
        <v>28.86</v>
      </c>
      <c r="Q32" s="37">
        <v>2.6399999999999997</v>
      </c>
      <c r="R32" s="43">
        <v>121.19999999999999</v>
      </c>
      <c r="S32" s="40">
        <v>110.16</v>
      </c>
      <c r="T32" s="40">
        <v>67.32</v>
      </c>
      <c r="U32" s="40">
        <v>0</v>
      </c>
      <c r="V32" s="43">
        <v>59.99999999999999</v>
      </c>
      <c r="W32" s="43">
        <v>0</v>
      </c>
      <c r="X32" s="43">
        <v>9.719999999999999</v>
      </c>
      <c r="Y32" s="43">
        <v>41.879999999999995</v>
      </c>
      <c r="Z32" s="43">
        <v>3.84</v>
      </c>
      <c r="AA32" s="40">
        <v>20.69999999999709</v>
      </c>
      <c r="AB32" s="37">
        <v>149.04000000003725</v>
      </c>
      <c r="AC32" s="40">
        <v>106.19999999995343</v>
      </c>
      <c r="AD32" s="40">
        <v>83.04000000000815</v>
      </c>
      <c r="AE32" s="40"/>
      <c r="AF32" s="40">
        <v>167.04000000009546</v>
      </c>
      <c r="AG32" s="40"/>
      <c r="AH32" s="40">
        <v>1673.9999999990687</v>
      </c>
      <c r="AI32" s="37">
        <v>327.3599999998696</v>
      </c>
      <c r="AJ32" s="37">
        <v>243.35999999998603</v>
      </c>
      <c r="AK32" s="37">
        <v>175.20000000006985</v>
      </c>
      <c r="AL32" s="37">
        <v>137.7600000000093</v>
      </c>
      <c r="AM32" s="37">
        <v>397.4399999999441</v>
      </c>
      <c r="AN32" s="37">
        <v>321.60000000009313</v>
      </c>
      <c r="AO32" s="37">
        <v>250.0799999999581</v>
      </c>
      <c r="AP32" s="37">
        <v>82.0800000000163</v>
      </c>
      <c r="AQ32" s="37">
        <v>7.200000000004366</v>
      </c>
      <c r="AR32" s="37">
        <v>1037.160000000149</v>
      </c>
      <c r="AS32" s="37">
        <v>7.200000000004366</v>
      </c>
      <c r="AT32" s="37">
        <v>119.52</v>
      </c>
      <c r="AU32" s="37">
        <v>209.51999999999998</v>
      </c>
      <c r="AV32" s="37">
        <v>61.44</v>
      </c>
      <c r="AW32" s="37">
        <v>15.599999999999998</v>
      </c>
      <c r="AX32" s="37">
        <v>50.400000000000006</v>
      </c>
      <c r="AY32" s="37">
        <v>25.92</v>
      </c>
      <c r="AZ32" s="37">
        <v>17.759999999999998</v>
      </c>
      <c r="BA32" s="37">
        <v>12.959999999999999</v>
      </c>
      <c r="BB32" s="37">
        <v>1.44</v>
      </c>
      <c r="BC32" s="37">
        <v>0.72</v>
      </c>
      <c r="BD32" s="37">
        <v>163.07999999999998</v>
      </c>
      <c r="BE32" s="41">
        <v>163.67999999999998</v>
      </c>
      <c r="BF32" s="42">
        <v>0</v>
      </c>
      <c r="BG32" s="42">
        <v>11.7</v>
      </c>
      <c r="BH32" s="42">
        <v>360</v>
      </c>
      <c r="BI32" s="42">
        <v>229.68</v>
      </c>
      <c r="BJ32" s="56">
        <v>1083.6</v>
      </c>
      <c r="BK32" s="56">
        <v>414.4</v>
      </c>
      <c r="BL32" s="56">
        <v>450</v>
      </c>
      <c r="BM32" s="56">
        <v>483.2</v>
      </c>
      <c r="BN32" s="37">
        <v>0</v>
      </c>
      <c r="BO32" s="37">
        <v>229.19999999995343</v>
      </c>
      <c r="BP32" s="37">
        <v>108.80000000004657</v>
      </c>
      <c r="BQ32" s="37">
        <v>278</v>
      </c>
      <c r="BR32" s="57">
        <v>190.20000000018626</v>
      </c>
      <c r="BS32" s="57">
        <v>0</v>
      </c>
      <c r="BT32" s="56">
        <v>482.40000000037253</v>
      </c>
      <c r="BU32" s="56">
        <v>218.4000000001397</v>
      </c>
      <c r="BV32" s="56">
        <v>798</v>
      </c>
      <c r="BW32" s="56">
        <v>420</v>
      </c>
      <c r="BX32" s="53">
        <v>361.3799996674061</v>
      </c>
      <c r="BY32" s="53">
        <v>2.400000113993883</v>
      </c>
      <c r="BZ32" s="53">
        <v>0</v>
      </c>
      <c r="CA32" s="53">
        <v>1891.4999663829803</v>
      </c>
      <c r="CB32" s="53">
        <v>684.6600025892258</v>
      </c>
      <c r="CC32" s="53">
        <v>0</v>
      </c>
      <c r="CD32" s="53">
        <v>2118.899881839752</v>
      </c>
      <c r="CE32" s="53">
        <v>0</v>
      </c>
      <c r="CF32" s="53">
        <v>327.5199830532074</v>
      </c>
      <c r="CG32" s="53">
        <v>1216.260015964508</v>
      </c>
      <c r="CH32" s="53">
        <v>447.35999405384064</v>
      </c>
      <c r="CI32" s="53">
        <v>1050.5599975585938</v>
      </c>
      <c r="CJ32" s="53">
        <v>178.19999903440475</v>
      </c>
      <c r="CK32" s="53">
        <v>626.9100084900856</v>
      </c>
      <c r="CL32" s="53">
        <v>126.62999890744686</v>
      </c>
      <c r="CM32" s="53">
        <v>0</v>
      </c>
      <c r="CN32" s="53">
        <v>0</v>
      </c>
      <c r="CO32" s="41">
        <v>71.28</v>
      </c>
      <c r="CP32" s="41">
        <v>800.8</v>
      </c>
      <c r="CQ32" s="41">
        <v>303</v>
      </c>
      <c r="CR32" s="41">
        <v>31.24</v>
      </c>
      <c r="CS32" s="41">
        <v>1843.28</v>
      </c>
      <c r="CT32" s="41">
        <v>6.8</v>
      </c>
      <c r="CU32" s="41">
        <v>817.32</v>
      </c>
      <c r="CV32" s="18"/>
      <c r="CW32" s="41">
        <v>444</v>
      </c>
      <c r="CX32" s="41">
        <v>10.36</v>
      </c>
      <c r="CY32" s="41">
        <v>611.48</v>
      </c>
      <c r="CZ32" s="41">
        <v>595.56</v>
      </c>
      <c r="DA32" s="41">
        <v>437.76</v>
      </c>
      <c r="DB32" s="41">
        <v>1045.88</v>
      </c>
      <c r="DC32" s="41">
        <v>7.440000073984265</v>
      </c>
      <c r="DD32" s="53">
        <v>30.63</v>
      </c>
      <c r="DE32" s="53">
        <v>72.3</v>
      </c>
      <c r="DF32" s="41">
        <v>0</v>
      </c>
      <c r="DG32" s="41">
        <v>0</v>
      </c>
      <c r="DH32" s="41">
        <v>469.6</v>
      </c>
      <c r="DI32" s="41">
        <v>779</v>
      </c>
      <c r="DJ32" s="41">
        <v>0</v>
      </c>
      <c r="DK32" s="41">
        <v>0</v>
      </c>
      <c r="DL32" s="41">
        <v>0</v>
      </c>
      <c r="DM32" s="41">
        <v>14.72</v>
      </c>
      <c r="DN32" s="41">
        <v>13.8</v>
      </c>
      <c r="DO32" s="41">
        <v>61.68</v>
      </c>
      <c r="DP32" s="49">
        <v>1.68</v>
      </c>
      <c r="DQ32" s="49">
        <v>398.88</v>
      </c>
      <c r="DR32" s="49">
        <v>834.48</v>
      </c>
      <c r="DS32" s="49">
        <v>200.28</v>
      </c>
      <c r="DT32" s="49">
        <v>0</v>
      </c>
      <c r="DU32" s="49">
        <v>330</v>
      </c>
      <c r="DV32" s="49">
        <v>589.86</v>
      </c>
      <c r="DW32" s="49">
        <v>377.46</v>
      </c>
      <c r="DX32" s="49">
        <v>54</v>
      </c>
      <c r="DY32" s="49">
        <v>79</v>
      </c>
      <c r="DZ32" s="49">
        <v>519</v>
      </c>
      <c r="EA32" s="49">
        <v>21</v>
      </c>
      <c r="EB32" s="49">
        <v>214</v>
      </c>
      <c r="EC32" s="49">
        <v>0</v>
      </c>
      <c r="ED32" s="49">
        <v>2.4</v>
      </c>
      <c r="EE32" s="49">
        <v>16</v>
      </c>
      <c r="EF32" s="49">
        <v>204</v>
      </c>
      <c r="EG32" s="37">
        <v>487.6</v>
      </c>
      <c r="EH32" s="37">
        <v>207.7</v>
      </c>
      <c r="EI32" s="37">
        <v>388</v>
      </c>
      <c r="EJ32" s="37">
        <v>102.2</v>
      </c>
      <c r="EK32" s="37">
        <v>235.20000000000002</v>
      </c>
      <c r="EL32" s="48">
        <v>336</v>
      </c>
      <c r="EM32" s="48">
        <v>129.59999999997672</v>
      </c>
      <c r="EN32" s="48">
        <v>66</v>
      </c>
      <c r="EO32" s="48">
        <v>58.64</v>
      </c>
      <c r="EP32" s="48">
        <v>166.56</v>
      </c>
      <c r="EQ32" s="48">
        <v>16.200000000000003</v>
      </c>
      <c r="ER32" s="48">
        <v>33.720000000000006</v>
      </c>
      <c r="ES32" s="48">
        <v>9.6</v>
      </c>
      <c r="ET32" s="48">
        <v>764.3999999994412</v>
      </c>
      <c r="EU32" s="48">
        <v>0</v>
      </c>
      <c r="EV32" s="48">
        <v>1723.6800000006333</v>
      </c>
      <c r="EW32" s="48">
        <v>965.8800000003539</v>
      </c>
      <c r="EX32" s="48">
        <v>53.04000000000815</v>
      </c>
      <c r="EY32" s="48">
        <v>33.11999999999534</v>
      </c>
      <c r="EZ32" s="17"/>
      <c r="FA32" s="17"/>
      <c r="FB32" s="49">
        <v>112.5</v>
      </c>
      <c r="FC32" s="49">
        <v>0</v>
      </c>
      <c r="FD32" s="37">
        <v>57.78000000000001</v>
      </c>
      <c r="FE32" s="51">
        <v>152.04000000000002</v>
      </c>
      <c r="FF32" s="37">
        <v>486.0000000007858</v>
      </c>
      <c r="FG32" s="37">
        <v>660</v>
      </c>
      <c r="FH32" s="37">
        <v>840</v>
      </c>
      <c r="FI32" s="37">
        <v>1030</v>
      </c>
      <c r="FJ32" s="37">
        <v>790</v>
      </c>
      <c r="FK32" s="37">
        <v>220</v>
      </c>
      <c r="FL32" s="37">
        <v>3841.2</v>
      </c>
      <c r="FM32" s="37">
        <v>3744</v>
      </c>
      <c r="FN32" s="37">
        <v>555.84</v>
      </c>
      <c r="FO32" s="37">
        <v>1221.1</v>
      </c>
      <c r="FP32" s="37">
        <v>34.32</v>
      </c>
      <c r="FQ32" s="49">
        <v>357.12</v>
      </c>
      <c r="FR32" s="37">
        <v>993.12</v>
      </c>
      <c r="FS32" s="37">
        <v>34.2</v>
      </c>
      <c r="FT32" s="37">
        <v>29.04</v>
      </c>
      <c r="FU32" s="37">
        <v>0</v>
      </c>
      <c r="FV32" s="37">
        <v>13.440000000002328</v>
      </c>
      <c r="FW32" s="37">
        <v>0</v>
      </c>
      <c r="FX32" s="37">
        <v>96.96000000002095</v>
      </c>
      <c r="FY32" s="37">
        <v>83.76000000000931</v>
      </c>
      <c r="FZ32" s="37">
        <v>42.95999999999185</v>
      </c>
      <c r="GA32" s="37">
        <v>850.320000000298</v>
      </c>
      <c r="GB32" s="37">
        <v>433.80000000004657</v>
      </c>
      <c r="GC32" s="37">
        <v>538.0800000000745</v>
      </c>
      <c r="GD32" s="37">
        <v>63.95999999999185</v>
      </c>
      <c r="GE32" s="37">
        <v>0.7200000000000273</v>
      </c>
      <c r="GF32" s="37">
        <v>153.8399999999674</v>
      </c>
      <c r="GG32" s="37">
        <v>291.95999999996275</v>
      </c>
      <c r="GH32" s="44">
        <v>720.0000000026193</v>
      </c>
      <c r="GI32" s="44">
        <v>431.9999999996071</v>
      </c>
      <c r="GJ32" s="37">
        <v>46.8</v>
      </c>
      <c r="GK32" s="37">
        <v>106.19999999999999</v>
      </c>
      <c r="GL32" s="37">
        <v>122.76</v>
      </c>
      <c r="GM32" s="37">
        <v>923</v>
      </c>
      <c r="GN32" s="37">
        <v>440</v>
      </c>
      <c r="GO32" s="15">
        <f t="shared" si="0"/>
        <v>62145.52984773334</v>
      </c>
      <c r="GP32" s="29"/>
      <c r="GR32" s="30"/>
    </row>
    <row r="33" spans="1:200" ht="12.75" customHeight="1">
      <c r="A33" s="14" t="s">
        <v>170</v>
      </c>
      <c r="B33" s="43">
        <v>599.0400000000373</v>
      </c>
      <c r="C33" s="43">
        <v>95.28000000002794</v>
      </c>
      <c r="D33" s="43">
        <v>35.279999999998836</v>
      </c>
      <c r="E33" s="43">
        <v>76.0800000000163</v>
      </c>
      <c r="F33" s="43">
        <v>63.59999999997672</v>
      </c>
      <c r="G33" s="37">
        <v>104.04000000003725</v>
      </c>
      <c r="H33" s="37">
        <v>105.11999999993714</v>
      </c>
      <c r="I33" s="40">
        <v>91.44000000006054</v>
      </c>
      <c r="J33" s="43">
        <v>356.76000000024214</v>
      </c>
      <c r="K33" s="43">
        <v>162.71999999997206</v>
      </c>
      <c r="L33" s="43">
        <v>64.55999999999767</v>
      </c>
      <c r="M33" s="43">
        <v>45.179999999993015</v>
      </c>
      <c r="N33" s="43">
        <v>318.7200000002049</v>
      </c>
      <c r="O33" s="43">
        <v>65.39999999999999</v>
      </c>
      <c r="P33" s="37">
        <v>30.299999999999997</v>
      </c>
      <c r="Q33" s="37">
        <v>3.0599999999999996</v>
      </c>
      <c r="R33" s="43">
        <v>111.72</v>
      </c>
      <c r="S33" s="40">
        <v>113.75999999999999</v>
      </c>
      <c r="T33" s="40">
        <v>65.39999999999999</v>
      </c>
      <c r="U33" s="40">
        <v>0</v>
      </c>
      <c r="V33" s="43">
        <v>60.959999999999994</v>
      </c>
      <c r="W33" s="43">
        <v>0</v>
      </c>
      <c r="X33" s="43">
        <v>5.879999999999999</v>
      </c>
      <c r="Y33" s="43">
        <v>39.48</v>
      </c>
      <c r="Z33" s="43">
        <v>3.96</v>
      </c>
      <c r="AA33" s="40">
        <v>19.79999999998836</v>
      </c>
      <c r="AB33" s="37">
        <v>150.4800000000978</v>
      </c>
      <c r="AC33" s="40">
        <v>99.89999999996508</v>
      </c>
      <c r="AD33" s="40">
        <v>48</v>
      </c>
      <c r="AE33" s="40"/>
      <c r="AF33" s="40">
        <v>172.80000000016298</v>
      </c>
      <c r="AG33" s="40"/>
      <c r="AH33" s="40">
        <v>3553.2000000011176</v>
      </c>
      <c r="AI33" s="37">
        <v>316.80000000004657</v>
      </c>
      <c r="AJ33" s="37">
        <v>237.11999999999534</v>
      </c>
      <c r="AK33" s="37">
        <v>174.2399999999907</v>
      </c>
      <c r="AL33" s="37">
        <v>136.3200000000652</v>
      </c>
      <c r="AM33" s="37">
        <v>405.60000000009313</v>
      </c>
      <c r="AN33" s="37">
        <v>317.7600000000093</v>
      </c>
      <c r="AO33" s="37">
        <v>228</v>
      </c>
      <c r="AP33" s="37">
        <v>89.28000000002794</v>
      </c>
      <c r="AQ33" s="37">
        <v>5.760000000002037</v>
      </c>
      <c r="AR33" s="37">
        <v>1004.7600000007078</v>
      </c>
      <c r="AS33" s="37">
        <v>8.640000000003056</v>
      </c>
      <c r="AT33" s="37">
        <v>106.79999999999998</v>
      </c>
      <c r="AU33" s="37">
        <v>109.19999999999999</v>
      </c>
      <c r="AV33" s="37">
        <v>64.8</v>
      </c>
      <c r="AW33" s="37">
        <v>13.919999999999998</v>
      </c>
      <c r="AX33" s="37">
        <v>43.92</v>
      </c>
      <c r="AY33" s="37">
        <v>23.04</v>
      </c>
      <c r="AZ33" s="37">
        <v>16.799999999999997</v>
      </c>
      <c r="BA33" s="37">
        <v>12.48</v>
      </c>
      <c r="BB33" s="37">
        <v>2.16</v>
      </c>
      <c r="BC33" s="37">
        <v>0.72</v>
      </c>
      <c r="BD33" s="37">
        <v>149.04000000000002</v>
      </c>
      <c r="BE33" s="41">
        <v>216.95999999999998</v>
      </c>
      <c r="BF33" s="42">
        <v>0</v>
      </c>
      <c r="BG33" s="42">
        <v>11.16</v>
      </c>
      <c r="BH33" s="42">
        <v>328.68</v>
      </c>
      <c r="BI33" s="42">
        <v>234.54000000000002</v>
      </c>
      <c r="BJ33" s="56">
        <v>1189.2</v>
      </c>
      <c r="BK33" s="56">
        <v>443.2</v>
      </c>
      <c r="BL33" s="56">
        <v>480</v>
      </c>
      <c r="BM33" s="56">
        <v>548.8</v>
      </c>
      <c r="BN33" s="37">
        <v>0</v>
      </c>
      <c r="BO33" s="37">
        <v>254.80000000004657</v>
      </c>
      <c r="BP33" s="37">
        <v>101.59999999997672</v>
      </c>
      <c r="BQ33" s="37">
        <v>288.8000000002794</v>
      </c>
      <c r="BR33" s="57">
        <v>219.00000000023283</v>
      </c>
      <c r="BS33" s="57">
        <v>0</v>
      </c>
      <c r="BT33" s="56">
        <v>507.60000000009313</v>
      </c>
      <c r="BU33" s="56">
        <v>264</v>
      </c>
      <c r="BV33" s="56">
        <v>840.6</v>
      </c>
      <c r="BW33" s="56">
        <v>473.4</v>
      </c>
      <c r="BX33" s="53">
        <v>366.35999009013176</v>
      </c>
      <c r="BY33" s="53">
        <v>2.400000113993883</v>
      </c>
      <c r="BZ33" s="53">
        <v>0</v>
      </c>
      <c r="CA33" s="53">
        <v>1898.460030555725</v>
      </c>
      <c r="CB33" s="53">
        <v>669.6900352835655</v>
      </c>
      <c r="CC33" s="53">
        <v>0</v>
      </c>
      <c r="CD33" s="53">
        <v>2098.740041255951</v>
      </c>
      <c r="CE33" s="53">
        <v>0</v>
      </c>
      <c r="CF33" s="53">
        <v>308.72000753879547</v>
      </c>
      <c r="CG33" s="53">
        <v>1228.799968957901</v>
      </c>
      <c r="CH33" s="53">
        <v>374.4800090789795</v>
      </c>
      <c r="CI33" s="53">
        <v>1082.2799801826477</v>
      </c>
      <c r="CJ33" s="53">
        <v>212.250005453825</v>
      </c>
      <c r="CK33" s="53">
        <v>614.7900000214577</v>
      </c>
      <c r="CL33" s="53">
        <v>133.92000272870064</v>
      </c>
      <c r="CM33" s="53">
        <v>0</v>
      </c>
      <c r="CN33" s="53">
        <v>0</v>
      </c>
      <c r="CO33" s="41">
        <v>75.24</v>
      </c>
      <c r="CP33" s="41">
        <v>804.44</v>
      </c>
      <c r="CQ33" s="41">
        <v>325.04</v>
      </c>
      <c r="CR33" s="41">
        <v>32.72</v>
      </c>
      <c r="CS33" s="41">
        <v>1800.12</v>
      </c>
      <c r="CT33" s="41">
        <v>7.04</v>
      </c>
      <c r="CU33" s="41">
        <v>832.8</v>
      </c>
      <c r="CV33" s="18"/>
      <c r="CW33" s="41">
        <v>467.6</v>
      </c>
      <c r="CX33" s="41">
        <v>9.72</v>
      </c>
      <c r="CY33" s="41">
        <v>619.16</v>
      </c>
      <c r="CZ33" s="41">
        <v>631.68</v>
      </c>
      <c r="DA33" s="41">
        <v>463.8</v>
      </c>
      <c r="DB33" s="41">
        <v>1057.36</v>
      </c>
      <c r="DC33" s="41">
        <v>7.680000038817525</v>
      </c>
      <c r="DD33" s="53">
        <v>31.56</v>
      </c>
      <c r="DE33" s="53">
        <v>61.2</v>
      </c>
      <c r="DF33" s="41">
        <v>0</v>
      </c>
      <c r="DG33" s="41">
        <v>0</v>
      </c>
      <c r="DH33" s="41">
        <v>451.8</v>
      </c>
      <c r="DI33" s="41">
        <v>814.2</v>
      </c>
      <c r="DJ33" s="41">
        <v>0</v>
      </c>
      <c r="DK33" s="41">
        <v>0</v>
      </c>
      <c r="DL33" s="41">
        <v>0</v>
      </c>
      <c r="DM33" s="41">
        <v>18</v>
      </c>
      <c r="DN33" s="41">
        <v>14.88</v>
      </c>
      <c r="DO33" s="41">
        <v>64.4</v>
      </c>
      <c r="DP33" s="49">
        <v>1.68</v>
      </c>
      <c r="DQ33" s="49">
        <v>401.76</v>
      </c>
      <c r="DR33" s="49">
        <v>834.48</v>
      </c>
      <c r="DS33" s="49">
        <v>200.4</v>
      </c>
      <c r="DT33" s="49">
        <v>0</v>
      </c>
      <c r="DU33" s="49">
        <v>330</v>
      </c>
      <c r="DV33" s="49">
        <v>589.86</v>
      </c>
      <c r="DW33" s="49">
        <v>382.86</v>
      </c>
      <c r="DX33" s="49">
        <v>57</v>
      </c>
      <c r="DY33" s="49">
        <v>78</v>
      </c>
      <c r="DZ33" s="49">
        <v>556</v>
      </c>
      <c r="EA33" s="49">
        <v>27</v>
      </c>
      <c r="EB33" s="49">
        <v>211</v>
      </c>
      <c r="EC33" s="49">
        <v>0</v>
      </c>
      <c r="ED33" s="49">
        <v>3.2</v>
      </c>
      <c r="EE33" s="49">
        <v>13.6</v>
      </c>
      <c r="EF33" s="49">
        <v>240</v>
      </c>
      <c r="EG33" s="37">
        <v>503.6</v>
      </c>
      <c r="EH33" s="37">
        <v>220.60000000000002</v>
      </c>
      <c r="EI33" s="37">
        <v>403.6</v>
      </c>
      <c r="EJ33" s="37">
        <v>102.00000000000001</v>
      </c>
      <c r="EK33" s="37">
        <v>243.6</v>
      </c>
      <c r="EL33" s="48">
        <v>313.4399999999441</v>
      </c>
      <c r="EM33" s="48">
        <v>124.32000000000698</v>
      </c>
      <c r="EN33" s="48">
        <v>59</v>
      </c>
      <c r="EO33" s="48">
        <v>53.56</v>
      </c>
      <c r="EP33" s="48">
        <v>152.64000000000001</v>
      </c>
      <c r="EQ33" s="48">
        <v>15.72</v>
      </c>
      <c r="ER33" s="48">
        <v>34.080000000000005</v>
      </c>
      <c r="ES33" s="48">
        <v>10</v>
      </c>
      <c r="ET33" s="48">
        <v>709.7999999993481</v>
      </c>
      <c r="EU33" s="48">
        <v>0</v>
      </c>
      <c r="EV33" s="48">
        <v>1721.8800000008196</v>
      </c>
      <c r="EW33" s="48">
        <v>951.4799999999814</v>
      </c>
      <c r="EX33" s="48">
        <v>53.52000000001863</v>
      </c>
      <c r="EY33" s="48">
        <v>36</v>
      </c>
      <c r="EZ33" s="17"/>
      <c r="FA33" s="17"/>
      <c r="FB33" s="49">
        <v>119.82</v>
      </c>
      <c r="FC33" s="49">
        <v>0</v>
      </c>
      <c r="FD33" s="37">
        <v>64.44</v>
      </c>
      <c r="FE33" s="51">
        <v>107.75999999999999</v>
      </c>
      <c r="FF33" s="37">
        <v>491.9999999992797</v>
      </c>
      <c r="FG33" s="37">
        <v>660</v>
      </c>
      <c r="FH33" s="37">
        <v>700</v>
      </c>
      <c r="FI33" s="37">
        <v>1050</v>
      </c>
      <c r="FJ33" s="37">
        <v>800</v>
      </c>
      <c r="FK33" s="37">
        <v>210</v>
      </c>
      <c r="FL33" s="37">
        <v>3904.2000000000003</v>
      </c>
      <c r="FM33" s="37">
        <v>3830.3999999999996</v>
      </c>
      <c r="FN33" s="37">
        <v>544.32</v>
      </c>
      <c r="FO33" s="37">
        <v>1228.3</v>
      </c>
      <c r="FP33" s="37">
        <v>30</v>
      </c>
      <c r="FQ33" s="49">
        <v>359.04</v>
      </c>
      <c r="FR33" s="37">
        <v>1002.72</v>
      </c>
      <c r="FS33" s="37">
        <v>37.44</v>
      </c>
      <c r="FT33" s="37">
        <v>29.52</v>
      </c>
      <c r="FU33" s="37">
        <v>0</v>
      </c>
      <c r="FV33" s="37">
        <v>601.6800000001676</v>
      </c>
      <c r="FW33" s="37">
        <v>0</v>
      </c>
      <c r="FX33" s="37">
        <v>102.96000000002095</v>
      </c>
      <c r="FY33" s="37">
        <v>76.0800000000163</v>
      </c>
      <c r="FZ33" s="37">
        <v>36</v>
      </c>
      <c r="GA33" s="37">
        <v>851.0400000000373</v>
      </c>
      <c r="GB33" s="37">
        <v>447.3599999998696</v>
      </c>
      <c r="GC33" s="37">
        <v>487.68000000016764</v>
      </c>
      <c r="GD33" s="37">
        <v>71.52000000001863</v>
      </c>
      <c r="GE33" s="37">
        <v>0.7200000000000273</v>
      </c>
      <c r="GF33" s="37">
        <v>160.80000000004657</v>
      </c>
      <c r="GG33" s="37">
        <v>264.60000000009313</v>
      </c>
      <c r="GH33" s="44">
        <v>863.9999999992142</v>
      </c>
      <c r="GI33" s="44">
        <v>360.0000000013097</v>
      </c>
      <c r="GJ33" s="37">
        <v>51.480000000000004</v>
      </c>
      <c r="GK33" s="37">
        <v>100.91999999999999</v>
      </c>
      <c r="GL33" s="37">
        <v>119.52000000000001</v>
      </c>
      <c r="GM33" s="37">
        <v>900</v>
      </c>
      <c r="GN33" s="37">
        <v>453</v>
      </c>
      <c r="GO33" s="15">
        <f t="shared" si="0"/>
        <v>64867.75007130426</v>
      </c>
      <c r="GP33" s="29"/>
      <c r="GR33" s="30"/>
    </row>
    <row r="34" spans="1:200" ht="12.75" customHeight="1">
      <c r="A34" s="14" t="s">
        <v>171</v>
      </c>
      <c r="B34" s="43">
        <v>530.6400000001304</v>
      </c>
      <c r="C34" s="43">
        <v>82.0800000000163</v>
      </c>
      <c r="D34" s="43">
        <v>32.52000000001863</v>
      </c>
      <c r="E34" s="43">
        <v>65.27999999999884</v>
      </c>
      <c r="F34" s="43">
        <v>61.20000000001164</v>
      </c>
      <c r="G34" s="37">
        <v>86.94000000006054</v>
      </c>
      <c r="H34" s="37">
        <v>70.32000000000698</v>
      </c>
      <c r="I34" s="40">
        <v>178.56000000005588</v>
      </c>
      <c r="J34" s="43">
        <v>211.3200000001816</v>
      </c>
      <c r="K34" s="43">
        <v>154.44000000006054</v>
      </c>
      <c r="L34" s="43">
        <v>53.64000000001397</v>
      </c>
      <c r="M34" s="43">
        <v>35.279999999998836</v>
      </c>
      <c r="N34" s="43">
        <v>313.4399999999441</v>
      </c>
      <c r="O34" s="43">
        <v>20.16</v>
      </c>
      <c r="P34" s="37">
        <v>26.879999999999995</v>
      </c>
      <c r="Q34" s="37">
        <v>3.0599999999999996</v>
      </c>
      <c r="R34" s="43">
        <v>96.72</v>
      </c>
      <c r="S34" s="40">
        <v>107.51999999999998</v>
      </c>
      <c r="T34" s="40">
        <v>20.16</v>
      </c>
      <c r="U34" s="40">
        <v>0</v>
      </c>
      <c r="V34" s="43">
        <v>59.519999999999996</v>
      </c>
      <c r="W34" s="43">
        <v>0</v>
      </c>
      <c r="X34" s="43">
        <v>5.16</v>
      </c>
      <c r="Y34" s="43">
        <v>40.199999999999996</v>
      </c>
      <c r="Z34" s="43">
        <v>3.2399999999999998</v>
      </c>
      <c r="AA34" s="40">
        <v>21.60000000000582</v>
      </c>
      <c r="AB34" s="37">
        <v>142.31999999994878</v>
      </c>
      <c r="AC34" s="40">
        <v>89.09999999997672</v>
      </c>
      <c r="AD34" s="40">
        <v>44.15999999997439</v>
      </c>
      <c r="AE34" s="40"/>
      <c r="AF34" s="40">
        <v>154.0800000000745</v>
      </c>
      <c r="AG34" s="40"/>
      <c r="AH34" s="40">
        <v>1674</v>
      </c>
      <c r="AI34" s="37">
        <v>277.9199999999255</v>
      </c>
      <c r="AJ34" s="37">
        <v>206.40000000002328</v>
      </c>
      <c r="AK34" s="37">
        <v>159.8399999999674</v>
      </c>
      <c r="AL34" s="37">
        <v>122.88000000006286</v>
      </c>
      <c r="AM34" s="37">
        <v>374.8800000001211</v>
      </c>
      <c r="AN34" s="37">
        <v>271.68000000016764</v>
      </c>
      <c r="AO34" s="37">
        <v>223.6799999999348</v>
      </c>
      <c r="AP34" s="37">
        <v>72.47999999998137</v>
      </c>
      <c r="AQ34" s="37">
        <v>5.040000000000873</v>
      </c>
      <c r="AR34" s="37">
        <v>790.9199999999255</v>
      </c>
      <c r="AS34" s="37">
        <v>8.639999999999418</v>
      </c>
      <c r="AT34" s="37">
        <v>93.6</v>
      </c>
      <c r="AU34" s="37">
        <v>86.16</v>
      </c>
      <c r="AV34" s="37">
        <v>59.99999999999999</v>
      </c>
      <c r="AW34" s="37">
        <v>12</v>
      </c>
      <c r="AX34" s="37">
        <v>47.879999999999995</v>
      </c>
      <c r="AY34" s="37">
        <v>35.28</v>
      </c>
      <c r="AZ34" s="37">
        <v>15.84</v>
      </c>
      <c r="BA34" s="37">
        <v>11.04</v>
      </c>
      <c r="BB34" s="37">
        <v>1.44</v>
      </c>
      <c r="BC34" s="37">
        <v>0</v>
      </c>
      <c r="BD34" s="37">
        <v>130.32</v>
      </c>
      <c r="BE34" s="41">
        <v>250.08</v>
      </c>
      <c r="BF34" s="42">
        <v>0</v>
      </c>
      <c r="BG34" s="42">
        <v>11.16</v>
      </c>
      <c r="BH34" s="42">
        <v>293.40000000000003</v>
      </c>
      <c r="BI34" s="42">
        <v>190.07999999999998</v>
      </c>
      <c r="BJ34" s="56">
        <v>1172.4</v>
      </c>
      <c r="BK34" s="56">
        <v>447.2</v>
      </c>
      <c r="BL34" s="56">
        <v>486</v>
      </c>
      <c r="BM34" s="56">
        <v>508.8</v>
      </c>
      <c r="BN34" s="37">
        <v>0</v>
      </c>
      <c r="BO34" s="37">
        <v>225.60000000009313</v>
      </c>
      <c r="BP34" s="37">
        <v>93.20000000006985</v>
      </c>
      <c r="BQ34" s="37">
        <v>254</v>
      </c>
      <c r="BR34" s="57">
        <v>208.20000000018626</v>
      </c>
      <c r="BS34" s="57">
        <v>0</v>
      </c>
      <c r="BT34" s="56">
        <v>514.8000000007451</v>
      </c>
      <c r="BU34" s="56">
        <v>252.00000000023283</v>
      </c>
      <c r="BV34" s="56">
        <v>837</v>
      </c>
      <c r="BW34" s="56">
        <v>471.6</v>
      </c>
      <c r="BX34" s="53">
        <v>342.93000027537346</v>
      </c>
      <c r="BY34" s="53">
        <v>2.4800000246614218</v>
      </c>
      <c r="BZ34" s="53">
        <v>0</v>
      </c>
      <c r="CA34" s="53">
        <v>1726.9799709320068</v>
      </c>
      <c r="CB34" s="53">
        <v>593.609981238842</v>
      </c>
      <c r="CC34" s="53">
        <v>0</v>
      </c>
      <c r="CD34" s="53">
        <v>1904.5499861240387</v>
      </c>
      <c r="CE34" s="53">
        <v>0</v>
      </c>
      <c r="CF34" s="53">
        <v>293.0399924516678</v>
      </c>
      <c r="CG34" s="53">
        <v>1098.1199741363525</v>
      </c>
      <c r="CH34" s="53">
        <v>335.9200060367584</v>
      </c>
      <c r="CI34" s="53">
        <v>446.56001031398773</v>
      </c>
      <c r="CJ34" s="53">
        <v>216.65999293327332</v>
      </c>
      <c r="CK34" s="53">
        <v>629.4000148773193</v>
      </c>
      <c r="CL34" s="53">
        <v>147.90000021457672</v>
      </c>
      <c r="CM34" s="53">
        <v>0</v>
      </c>
      <c r="CN34" s="53">
        <v>0</v>
      </c>
      <c r="CO34" s="41">
        <v>67.32</v>
      </c>
      <c r="CP34" s="41">
        <v>700.28</v>
      </c>
      <c r="CQ34" s="41">
        <v>349.08</v>
      </c>
      <c r="CR34" s="41">
        <v>31.96</v>
      </c>
      <c r="CS34" s="41">
        <v>1636.12</v>
      </c>
      <c r="CT34" s="41">
        <v>7.36</v>
      </c>
      <c r="CU34" s="41">
        <v>772.84</v>
      </c>
      <c r="CV34" s="18"/>
      <c r="CW34" s="41">
        <v>522.96</v>
      </c>
      <c r="CX34" s="41">
        <v>8.84</v>
      </c>
      <c r="CY34" s="41">
        <v>566.8</v>
      </c>
      <c r="CZ34" s="41">
        <v>561.9</v>
      </c>
      <c r="DA34" s="41">
        <v>453.72</v>
      </c>
      <c r="DB34" s="41">
        <v>954.08</v>
      </c>
      <c r="DC34" s="41">
        <v>7.160000037401915</v>
      </c>
      <c r="DD34" s="53">
        <v>33.3</v>
      </c>
      <c r="DE34" s="53">
        <v>63.39</v>
      </c>
      <c r="DF34" s="41">
        <v>0</v>
      </c>
      <c r="DG34" s="41">
        <v>0</v>
      </c>
      <c r="DH34" s="41">
        <v>371.6</v>
      </c>
      <c r="DI34" s="41">
        <v>758.6</v>
      </c>
      <c r="DJ34" s="41">
        <v>0</v>
      </c>
      <c r="DK34" s="41">
        <v>0</v>
      </c>
      <c r="DL34" s="41">
        <v>0</v>
      </c>
      <c r="DM34" s="41">
        <v>12</v>
      </c>
      <c r="DN34" s="41">
        <v>15.42</v>
      </c>
      <c r="DO34" s="41">
        <v>58.88</v>
      </c>
      <c r="DP34" s="49">
        <v>1.68</v>
      </c>
      <c r="DQ34" s="49">
        <v>370.08</v>
      </c>
      <c r="DR34" s="49">
        <v>780.48</v>
      </c>
      <c r="DS34" s="49">
        <v>199.44</v>
      </c>
      <c r="DT34" s="49">
        <v>0</v>
      </c>
      <c r="DU34" s="49">
        <v>282</v>
      </c>
      <c r="DV34" s="49">
        <v>533.34</v>
      </c>
      <c r="DW34" s="49">
        <v>343.26</v>
      </c>
      <c r="DX34" s="49">
        <v>64</v>
      </c>
      <c r="DY34" s="49">
        <v>78</v>
      </c>
      <c r="DZ34" s="49">
        <v>511</v>
      </c>
      <c r="EA34" s="49">
        <v>25</v>
      </c>
      <c r="EB34" s="49">
        <v>200</v>
      </c>
      <c r="EC34" s="49">
        <v>0</v>
      </c>
      <c r="ED34" s="49">
        <v>3.2</v>
      </c>
      <c r="EE34" s="49">
        <v>12</v>
      </c>
      <c r="EF34" s="49">
        <v>168</v>
      </c>
      <c r="EG34" s="37">
        <v>468.8</v>
      </c>
      <c r="EH34" s="37">
        <v>186.70000000000002</v>
      </c>
      <c r="EI34" s="37">
        <v>369.59999999999997</v>
      </c>
      <c r="EJ34" s="37">
        <v>91.6</v>
      </c>
      <c r="EK34" s="37">
        <v>233.6</v>
      </c>
      <c r="EL34" s="48">
        <v>270.2400000002235</v>
      </c>
      <c r="EM34" s="48">
        <v>110.64000000001397</v>
      </c>
      <c r="EN34" s="48">
        <v>49.2</v>
      </c>
      <c r="EO34" s="48">
        <v>45.76</v>
      </c>
      <c r="EP34" s="48">
        <v>133.44</v>
      </c>
      <c r="EQ34" s="48">
        <v>12</v>
      </c>
      <c r="ER34" s="48">
        <v>28.200000000000003</v>
      </c>
      <c r="ES34" s="48">
        <v>8.8</v>
      </c>
      <c r="ET34" s="48">
        <v>453.59999999962747</v>
      </c>
      <c r="EU34" s="48">
        <v>0</v>
      </c>
      <c r="EV34" s="48">
        <v>1551.960000000894</v>
      </c>
      <c r="EW34" s="48">
        <v>909.0000000004657</v>
      </c>
      <c r="EX34" s="48">
        <v>53.76000000000931</v>
      </c>
      <c r="EY34" s="48">
        <v>38.39999999999418</v>
      </c>
      <c r="EZ34" s="17"/>
      <c r="FA34" s="17"/>
      <c r="FB34" s="49">
        <v>123.30000000000001</v>
      </c>
      <c r="FC34" s="49">
        <v>0</v>
      </c>
      <c r="FD34" s="37">
        <v>66.60000000000001</v>
      </c>
      <c r="FE34" s="51">
        <v>113.52000000000001</v>
      </c>
      <c r="FF34" s="37">
        <v>521.9999999999345</v>
      </c>
      <c r="FG34" s="37">
        <v>600</v>
      </c>
      <c r="FH34" s="37">
        <v>680</v>
      </c>
      <c r="FI34" s="37">
        <v>970</v>
      </c>
      <c r="FJ34" s="37">
        <v>750</v>
      </c>
      <c r="FK34" s="37">
        <v>230</v>
      </c>
      <c r="FL34" s="37">
        <v>3484.7999999999997</v>
      </c>
      <c r="FM34" s="37">
        <v>3451.2000000000003</v>
      </c>
      <c r="FN34" s="37">
        <v>482.4</v>
      </c>
      <c r="FO34" s="37">
        <v>1097.3</v>
      </c>
      <c r="FP34" s="37">
        <v>28.2</v>
      </c>
      <c r="FQ34" s="49">
        <v>313.92</v>
      </c>
      <c r="FR34" s="37">
        <v>909.12</v>
      </c>
      <c r="FS34" s="37">
        <v>35.28</v>
      </c>
      <c r="FT34" s="37">
        <v>30</v>
      </c>
      <c r="FU34" s="37">
        <v>0</v>
      </c>
      <c r="FV34" s="37">
        <v>638.6400000001304</v>
      </c>
      <c r="FW34" s="37">
        <v>0</v>
      </c>
      <c r="FX34" s="37">
        <v>109.9199999999837</v>
      </c>
      <c r="FY34" s="37">
        <v>71.52000000001863</v>
      </c>
      <c r="FZ34" s="37">
        <v>33.360000000015134</v>
      </c>
      <c r="GA34" s="37">
        <v>734.6400000001304</v>
      </c>
      <c r="GB34" s="37">
        <v>389.28000000002794</v>
      </c>
      <c r="GC34" s="37">
        <v>444.2399999999907</v>
      </c>
      <c r="GD34" s="37">
        <v>56.64000000001397</v>
      </c>
      <c r="GE34" s="37">
        <v>0.7200000000000273</v>
      </c>
      <c r="GF34" s="37">
        <v>149.52000000001863</v>
      </c>
      <c r="GG34" s="37">
        <v>288.36000000010245</v>
      </c>
      <c r="GH34" s="44">
        <v>720</v>
      </c>
      <c r="GI34" s="44">
        <v>360</v>
      </c>
      <c r="GJ34" s="37">
        <v>48.24</v>
      </c>
      <c r="GK34" s="37">
        <v>91.08</v>
      </c>
      <c r="GL34" s="37">
        <v>118.08000000000001</v>
      </c>
      <c r="GM34" s="37">
        <v>800</v>
      </c>
      <c r="GN34" s="37">
        <v>448</v>
      </c>
      <c r="GO34" s="15">
        <f t="shared" si="0"/>
        <v>57275.399929599764</v>
      </c>
      <c r="GP34" s="29"/>
      <c r="GR34" s="30"/>
    </row>
    <row r="35" spans="1:197" ht="51" customHeight="1">
      <c r="A35" s="19" t="s">
        <v>172</v>
      </c>
      <c r="B35" s="33">
        <f>SUM(B11:B34)</f>
        <v>12217.680000002263</v>
      </c>
      <c r="C35" s="33">
        <f aca="true" t="shared" si="1" ref="C35:BR35">SUM(C11:C34)</f>
        <v>5149.200000000681</v>
      </c>
      <c r="D35" s="33">
        <f t="shared" si="1"/>
        <v>666.3600000000588</v>
      </c>
      <c r="E35" s="33">
        <f t="shared" si="1"/>
        <v>1920.9600000000792</v>
      </c>
      <c r="F35" s="33">
        <f t="shared" si="1"/>
        <v>1261.1999999999825</v>
      </c>
      <c r="G35" s="33">
        <f t="shared" si="1"/>
        <v>2688.300000000978</v>
      </c>
      <c r="H35" s="33">
        <f t="shared" si="1"/>
        <v>2352.240000000107</v>
      </c>
      <c r="I35" s="33">
        <f t="shared" si="1"/>
        <v>4130.640000001484</v>
      </c>
      <c r="J35" s="33">
        <f t="shared" si="1"/>
        <v>5236.920000001846</v>
      </c>
      <c r="K35" s="33">
        <f t="shared" si="1"/>
        <v>4111.560000001402</v>
      </c>
      <c r="L35" s="33">
        <f t="shared" si="1"/>
        <v>1316.0400000000518</v>
      </c>
      <c r="M35" s="33">
        <f t="shared" si="1"/>
        <v>839.16000000028</v>
      </c>
      <c r="N35" s="33">
        <f t="shared" si="1"/>
        <v>6910.08000000054</v>
      </c>
      <c r="O35" s="33">
        <f t="shared" si="1"/>
        <v>1011.8399999999999</v>
      </c>
      <c r="P35" s="33">
        <f t="shared" si="1"/>
        <v>722.8199999999999</v>
      </c>
      <c r="Q35" s="33">
        <f t="shared" si="1"/>
        <v>80.75999999999999</v>
      </c>
      <c r="R35" s="33">
        <f t="shared" si="1"/>
        <v>2407.919999999999</v>
      </c>
      <c r="S35" s="33">
        <f t="shared" si="1"/>
        <v>2220.48</v>
      </c>
      <c r="T35" s="33">
        <f t="shared" si="1"/>
        <v>1011.8399999999999</v>
      </c>
      <c r="U35" s="33">
        <f t="shared" si="1"/>
        <v>0</v>
      </c>
      <c r="V35" s="33">
        <f t="shared" si="1"/>
        <v>1267.6799999999998</v>
      </c>
      <c r="W35" s="33">
        <f t="shared" si="1"/>
        <v>0</v>
      </c>
      <c r="X35" s="33">
        <f t="shared" si="1"/>
        <v>159.83999999999997</v>
      </c>
      <c r="Y35" s="33">
        <f t="shared" si="1"/>
        <v>1100.3999999999999</v>
      </c>
      <c r="Z35" s="33">
        <f t="shared" si="1"/>
        <v>62.760000000000005</v>
      </c>
      <c r="AA35" s="33">
        <f t="shared" si="1"/>
        <v>818.9999999996799</v>
      </c>
      <c r="AB35" s="33">
        <f t="shared" si="1"/>
        <v>3112.7999999999884</v>
      </c>
      <c r="AC35" s="33">
        <f t="shared" si="1"/>
        <v>2010.59999999922</v>
      </c>
      <c r="AD35" s="33">
        <f t="shared" si="1"/>
        <v>2147.9999999998545</v>
      </c>
      <c r="AE35" s="33">
        <f t="shared" si="1"/>
        <v>0</v>
      </c>
      <c r="AF35" s="33">
        <f t="shared" si="1"/>
        <v>1143.3600000005245</v>
      </c>
      <c r="AG35" s="33">
        <f t="shared" si="1"/>
        <v>0</v>
      </c>
      <c r="AH35" s="33">
        <f t="shared" si="1"/>
        <v>47590.19999998389</v>
      </c>
      <c r="AI35" s="33">
        <f t="shared" si="1"/>
        <v>7935.359999999986</v>
      </c>
      <c r="AJ35" s="33">
        <f t="shared" si="1"/>
        <v>4840.799999999988</v>
      </c>
      <c r="AK35" s="33">
        <f t="shared" si="1"/>
        <v>3831.359999999986</v>
      </c>
      <c r="AL35" s="33">
        <f t="shared" si="1"/>
        <v>3600.4800000000396</v>
      </c>
      <c r="AM35" s="33">
        <f t="shared" si="1"/>
        <v>9024.000000000815</v>
      </c>
      <c r="AN35" s="33">
        <f t="shared" si="1"/>
        <v>9032.160000001313</v>
      </c>
      <c r="AO35" s="33">
        <f t="shared" si="1"/>
        <v>6984.48000000068</v>
      </c>
      <c r="AP35" s="33">
        <f t="shared" si="1"/>
        <v>1478.880000000121</v>
      </c>
      <c r="AQ35" s="33">
        <f t="shared" si="1"/>
        <v>115.5600000000195</v>
      </c>
      <c r="AR35" s="33">
        <f t="shared" si="1"/>
        <v>18255.240000005346</v>
      </c>
      <c r="AS35" s="33">
        <f>SUM(AS11:AS34)</f>
        <v>4798.080000001708</v>
      </c>
      <c r="AT35" s="33">
        <f t="shared" si="1"/>
        <v>2362.08</v>
      </c>
      <c r="AU35" s="33">
        <f t="shared" si="1"/>
        <v>3510.4799999999996</v>
      </c>
      <c r="AV35" s="33">
        <f t="shared" si="1"/>
        <v>1370.3999999999999</v>
      </c>
      <c r="AW35" s="33">
        <f t="shared" si="1"/>
        <v>241.20000000000002</v>
      </c>
      <c r="AX35" s="33">
        <f t="shared" si="1"/>
        <v>972</v>
      </c>
      <c r="AY35" s="33">
        <f t="shared" si="1"/>
        <v>641.1599999999999</v>
      </c>
      <c r="AZ35" s="33">
        <f t="shared" si="1"/>
        <v>361.91999999999996</v>
      </c>
      <c r="BA35" s="33">
        <f>SUM(BA11:BA34)</f>
        <v>788.1599999999999</v>
      </c>
      <c r="BB35" s="33">
        <f t="shared" si="1"/>
        <v>49.67999999999998</v>
      </c>
      <c r="BC35" s="33">
        <f t="shared" si="1"/>
        <v>121.67999999999999</v>
      </c>
      <c r="BD35" s="33">
        <f t="shared" si="1"/>
        <v>3188.52</v>
      </c>
      <c r="BE35" s="33">
        <f t="shared" si="1"/>
        <v>8509.44</v>
      </c>
      <c r="BF35" s="33">
        <f t="shared" si="1"/>
        <v>0</v>
      </c>
      <c r="BG35" s="33">
        <f t="shared" si="1"/>
        <v>425.16</v>
      </c>
      <c r="BH35" s="33">
        <f t="shared" si="1"/>
        <v>7059.24</v>
      </c>
      <c r="BI35" s="33">
        <f t="shared" si="1"/>
        <v>4164.12</v>
      </c>
      <c r="BJ35" s="33">
        <f t="shared" si="1"/>
        <v>25526.4</v>
      </c>
      <c r="BK35" s="33">
        <f t="shared" si="1"/>
        <v>8994.400000000001</v>
      </c>
      <c r="BL35" s="33">
        <f t="shared" si="1"/>
        <v>9895.2</v>
      </c>
      <c r="BM35" s="33">
        <f t="shared" si="1"/>
        <v>10259.199999999997</v>
      </c>
      <c r="BN35" s="33">
        <f t="shared" si="1"/>
        <v>0</v>
      </c>
      <c r="BO35" s="33">
        <f t="shared" si="1"/>
        <v>4524.000000001281</v>
      </c>
      <c r="BP35" s="33">
        <f t="shared" si="1"/>
        <v>1901.200000000361</v>
      </c>
      <c r="BQ35" s="33">
        <f t="shared" si="1"/>
        <v>5408.400000001071</v>
      </c>
      <c r="BR35" s="33">
        <f t="shared" si="1"/>
        <v>4280.400000002701</v>
      </c>
      <c r="BS35" s="33">
        <f aca="true" t="shared" si="2" ref="BS35:EI35">SUM(BS11:BS34)</f>
        <v>0</v>
      </c>
      <c r="BT35" s="33">
        <f t="shared" si="2"/>
        <v>13056.00000000652</v>
      </c>
      <c r="BU35" s="33">
        <f t="shared" si="2"/>
        <v>4474.800000003073</v>
      </c>
      <c r="BV35" s="33">
        <f t="shared" si="2"/>
        <v>16167</v>
      </c>
      <c r="BW35" s="33">
        <f t="shared" si="2"/>
        <v>9810.000000000002</v>
      </c>
      <c r="BX35" s="33">
        <f>SUM(BX11:BX34)</f>
        <v>1166.219986975193</v>
      </c>
      <c r="BY35" s="33">
        <f>SUM(BY11:BY34)</f>
        <v>13.200000277720392</v>
      </c>
      <c r="BZ35" s="33">
        <f>SUM(BZ11:BZ34)</f>
        <v>0</v>
      </c>
      <c r="CA35" s="33">
        <f>SUM(CA11:CA34)</f>
        <v>6439.980000257492</v>
      </c>
      <c r="CB35" s="33">
        <f>SUM(CB11:CB34)</f>
        <v>3167.9400354623795</v>
      </c>
      <c r="CC35" s="33">
        <f aca="true" t="shared" si="3" ref="CC35:CN35">SUM(CC11:CC34)</f>
        <v>0</v>
      </c>
      <c r="CD35" s="33">
        <f t="shared" si="3"/>
        <v>47377.50010192394</v>
      </c>
      <c r="CE35" s="33">
        <f t="shared" si="3"/>
        <v>0</v>
      </c>
      <c r="CF35" s="33">
        <f t="shared" si="3"/>
        <v>15938.240006566048</v>
      </c>
      <c r="CG35" s="33">
        <f t="shared" si="3"/>
        <v>71252.0401775837</v>
      </c>
      <c r="CH35" s="33">
        <f t="shared" si="3"/>
        <v>18367.919981479645</v>
      </c>
      <c r="CI35" s="33">
        <f t="shared" si="3"/>
        <v>20752.76005268097</v>
      </c>
      <c r="CJ35" s="33">
        <f t="shared" si="3"/>
        <v>14660.789910703897</v>
      </c>
      <c r="CK35" s="33">
        <f t="shared" si="3"/>
        <v>3391.8900042772293</v>
      </c>
      <c r="CL35" s="33">
        <f t="shared" si="3"/>
        <v>712.5000022351742</v>
      </c>
      <c r="CM35" s="33">
        <f t="shared" si="3"/>
        <v>0</v>
      </c>
      <c r="CN35" s="33">
        <f t="shared" si="3"/>
        <v>0</v>
      </c>
      <c r="CO35" s="33">
        <f t="shared" si="2"/>
        <v>1269.8799999999999</v>
      </c>
      <c r="CP35" s="33">
        <f t="shared" si="2"/>
        <v>21007.559999999998</v>
      </c>
      <c r="CQ35" s="33">
        <f t="shared" si="2"/>
        <v>9813.720000000001</v>
      </c>
      <c r="CR35" s="33">
        <f t="shared" si="2"/>
        <v>691.6400000000001</v>
      </c>
      <c r="CS35" s="33">
        <f t="shared" si="2"/>
        <v>42019.20000000001</v>
      </c>
      <c r="CT35" s="33">
        <f t="shared" si="2"/>
        <v>283.32000000000005</v>
      </c>
      <c r="CU35" s="33">
        <f t="shared" si="2"/>
        <v>16924.04</v>
      </c>
      <c r="CV35" s="20">
        <f t="shared" si="2"/>
        <v>0</v>
      </c>
      <c r="CW35" s="33">
        <f t="shared" si="2"/>
        <v>10448.439999999999</v>
      </c>
      <c r="CX35" s="33">
        <f t="shared" si="2"/>
        <v>232.08000000000004</v>
      </c>
      <c r="CY35" s="33">
        <f t="shared" si="2"/>
        <v>11354.639999999998</v>
      </c>
      <c r="CZ35" s="33">
        <f t="shared" si="2"/>
        <v>25502.820000000003</v>
      </c>
      <c r="DA35" s="33">
        <f t="shared" si="2"/>
        <v>8989.5</v>
      </c>
      <c r="DB35" s="33">
        <f t="shared" si="2"/>
        <v>20186.760000000002</v>
      </c>
      <c r="DC35" s="33">
        <f t="shared" si="2"/>
        <v>157.76000055484474</v>
      </c>
      <c r="DD35" s="33">
        <f t="shared" si="2"/>
        <v>746.5799999999999</v>
      </c>
      <c r="DE35" s="33">
        <f t="shared" si="2"/>
        <v>2872.3499999999995</v>
      </c>
      <c r="DF35" s="33">
        <f t="shared" si="2"/>
        <v>0</v>
      </c>
      <c r="DG35" s="33">
        <f t="shared" si="2"/>
        <v>0</v>
      </c>
      <c r="DH35" s="33">
        <f t="shared" si="2"/>
        <v>10550</v>
      </c>
      <c r="DI35" s="33">
        <f t="shared" si="2"/>
        <v>15039.4</v>
      </c>
      <c r="DJ35" s="33">
        <f t="shared" si="2"/>
        <v>0</v>
      </c>
      <c r="DK35" s="33">
        <f t="shared" si="2"/>
        <v>0</v>
      </c>
      <c r="DL35" s="33">
        <f t="shared" si="2"/>
        <v>0</v>
      </c>
      <c r="DM35" s="33">
        <f t="shared" si="2"/>
        <v>304.24</v>
      </c>
      <c r="DN35" s="33">
        <f t="shared" si="2"/>
        <v>279.96000000000004</v>
      </c>
      <c r="DO35" s="33">
        <f t="shared" si="2"/>
        <v>1134.4000000000003</v>
      </c>
      <c r="DP35" s="33">
        <f t="shared" si="2"/>
        <v>36.120000000000005</v>
      </c>
      <c r="DQ35" s="33">
        <f t="shared" si="2"/>
        <v>8613.36</v>
      </c>
      <c r="DR35" s="33">
        <f t="shared" si="2"/>
        <v>19388.88</v>
      </c>
      <c r="DS35" s="33">
        <f t="shared" si="2"/>
        <v>4734.48</v>
      </c>
      <c r="DT35" s="33">
        <f t="shared" si="2"/>
        <v>0</v>
      </c>
      <c r="DU35" s="33">
        <f t="shared" si="2"/>
        <v>6645</v>
      </c>
      <c r="DV35" s="33">
        <f t="shared" si="2"/>
        <v>11583.179999999998</v>
      </c>
      <c r="DW35" s="33">
        <f t="shared" si="2"/>
        <v>7493.299999999999</v>
      </c>
      <c r="DX35" s="33">
        <f t="shared" si="2"/>
        <v>1205</v>
      </c>
      <c r="DY35" s="33">
        <f t="shared" si="2"/>
        <v>1633</v>
      </c>
      <c r="DZ35" s="33">
        <f t="shared" si="2"/>
        <v>10750</v>
      </c>
      <c r="EA35" s="33">
        <f t="shared" si="2"/>
        <v>415</v>
      </c>
      <c r="EB35" s="33">
        <f t="shared" si="2"/>
        <v>4703</v>
      </c>
      <c r="EC35" s="33">
        <f t="shared" si="2"/>
        <v>0</v>
      </c>
      <c r="ED35" s="33">
        <f t="shared" si="2"/>
        <v>54.40000000000001</v>
      </c>
      <c r="EE35" s="33">
        <f t="shared" si="2"/>
        <v>316.00000000000006</v>
      </c>
      <c r="EF35" s="33">
        <f t="shared" si="2"/>
        <v>4596</v>
      </c>
      <c r="EG35" s="20">
        <f t="shared" si="2"/>
        <v>11366.400000000001</v>
      </c>
      <c r="EH35" s="20">
        <f t="shared" si="2"/>
        <v>3900.7</v>
      </c>
      <c r="EI35" s="20">
        <f t="shared" si="2"/>
        <v>8001.999999999999</v>
      </c>
      <c r="EJ35" s="20">
        <f aca="true" t="shared" si="4" ref="EJ35:GN35">SUM(EJ11:EJ34)</f>
        <v>2073.2000000000003</v>
      </c>
      <c r="EK35" s="20">
        <f t="shared" si="4"/>
        <v>5142.799999999999</v>
      </c>
      <c r="EL35" s="33">
        <f t="shared" si="4"/>
        <v>6545.28000000061</v>
      </c>
      <c r="EM35" s="33">
        <f t="shared" si="4"/>
        <v>2781.1200000001118</v>
      </c>
      <c r="EN35" s="33">
        <f t="shared" si="4"/>
        <v>1140.8000000000002</v>
      </c>
      <c r="EO35" s="33">
        <f t="shared" si="4"/>
        <v>1045.08</v>
      </c>
      <c r="EP35" s="33">
        <f t="shared" si="4"/>
        <v>3026.7599999999998</v>
      </c>
      <c r="EQ35" s="33">
        <f t="shared" si="4"/>
        <v>420.9599999999999</v>
      </c>
      <c r="ER35" s="33">
        <f t="shared" si="4"/>
        <v>702.1200000000001</v>
      </c>
      <c r="ES35" s="33">
        <f t="shared" si="4"/>
        <v>339.59999999999997</v>
      </c>
      <c r="ET35" s="33">
        <f t="shared" si="4"/>
        <v>12856.199999990175</v>
      </c>
      <c r="EU35" s="33">
        <f t="shared" si="4"/>
        <v>0</v>
      </c>
      <c r="EV35" s="33">
        <f t="shared" si="4"/>
        <v>31568.40000001155</v>
      </c>
      <c r="EW35" s="33">
        <f t="shared" si="4"/>
        <v>24701.040000006557</v>
      </c>
      <c r="EX35" s="33">
        <f t="shared" si="4"/>
        <v>1297.440000000177</v>
      </c>
      <c r="EY35" s="33">
        <f t="shared" si="4"/>
        <v>1386.2400000001508</v>
      </c>
      <c r="EZ35" s="20">
        <f t="shared" si="4"/>
        <v>0</v>
      </c>
      <c r="FA35" s="20">
        <f t="shared" si="4"/>
        <v>0</v>
      </c>
      <c r="FB35" s="33">
        <f t="shared" si="4"/>
        <v>2740.3800000000006</v>
      </c>
      <c r="FC35" s="33">
        <f t="shared" si="4"/>
        <v>0</v>
      </c>
      <c r="FD35" s="33">
        <f t="shared" si="4"/>
        <v>3033.1800000000003</v>
      </c>
      <c r="FE35" s="33">
        <f t="shared" si="4"/>
        <v>6598.080000000001</v>
      </c>
      <c r="FF35" s="33">
        <f t="shared" si="4"/>
        <v>10001.999999999498</v>
      </c>
      <c r="FG35" s="33">
        <f t="shared" si="4"/>
        <v>13230</v>
      </c>
      <c r="FH35" s="33">
        <f t="shared" si="4"/>
        <v>15780</v>
      </c>
      <c r="FI35" s="33">
        <f t="shared" si="4"/>
        <v>19880</v>
      </c>
      <c r="FJ35" s="33">
        <f t="shared" si="4"/>
        <v>18980</v>
      </c>
      <c r="FK35" s="33">
        <f t="shared" si="4"/>
        <v>9110</v>
      </c>
      <c r="FL35" s="33">
        <f t="shared" si="4"/>
        <v>80470.79999999999</v>
      </c>
      <c r="FM35" s="33">
        <f t="shared" si="4"/>
        <v>77692.8</v>
      </c>
      <c r="FN35" s="33">
        <f t="shared" si="4"/>
        <v>13759.199999999999</v>
      </c>
      <c r="FO35" s="33">
        <f t="shared" si="4"/>
        <v>25143.7</v>
      </c>
      <c r="FP35" s="33">
        <f t="shared" si="4"/>
        <v>946.4400000000002</v>
      </c>
      <c r="FQ35" s="33">
        <f t="shared" si="4"/>
        <v>8665.44</v>
      </c>
      <c r="FR35" s="33">
        <f t="shared" si="4"/>
        <v>20374.559999999994</v>
      </c>
      <c r="FS35" s="33">
        <f t="shared" si="4"/>
        <v>676.8</v>
      </c>
      <c r="FT35" s="33">
        <f>SUM(FT11:FT34)</f>
        <v>610.8</v>
      </c>
      <c r="FU35" s="33">
        <f t="shared" si="4"/>
        <v>0</v>
      </c>
      <c r="FV35" s="33">
        <f t="shared" si="4"/>
        <v>9035.520000001605</v>
      </c>
      <c r="FW35" s="33">
        <f t="shared" si="4"/>
        <v>0</v>
      </c>
      <c r="FX35" s="33">
        <f t="shared" si="4"/>
        <v>2652.2400000001653</v>
      </c>
      <c r="FY35" s="33">
        <f t="shared" si="4"/>
        <v>2398.079999999958</v>
      </c>
      <c r="FZ35" s="33">
        <f t="shared" si="4"/>
        <v>749.9999999999709</v>
      </c>
      <c r="GA35" s="33">
        <f t="shared" si="4"/>
        <v>15937.68000000203</v>
      </c>
      <c r="GB35" s="33">
        <f t="shared" si="4"/>
        <v>8880.119999999763</v>
      </c>
      <c r="GC35" s="33">
        <f t="shared" si="4"/>
        <v>13019.040000000736</v>
      </c>
      <c r="GD35" s="33">
        <f t="shared" si="4"/>
        <v>1286.1600000000471</v>
      </c>
      <c r="GE35" s="33">
        <f t="shared" si="4"/>
        <v>18.000000000000682</v>
      </c>
      <c r="GF35" s="33">
        <f t="shared" si="4"/>
        <v>3059.760000000242</v>
      </c>
      <c r="GG35" s="33">
        <f t="shared" si="4"/>
        <v>7396.560000002966</v>
      </c>
      <c r="GH35" s="33">
        <f t="shared" si="4"/>
        <v>18000.000000000655</v>
      </c>
      <c r="GI35" s="33">
        <f t="shared" si="4"/>
        <v>7775.999999999804</v>
      </c>
      <c r="GJ35" s="33">
        <f t="shared" si="4"/>
        <v>1055.52</v>
      </c>
      <c r="GK35" s="33">
        <f t="shared" si="4"/>
        <v>2155.32</v>
      </c>
      <c r="GL35" s="33">
        <f t="shared" si="4"/>
        <v>2789.28</v>
      </c>
      <c r="GM35" s="33">
        <f t="shared" si="4"/>
        <v>16899</v>
      </c>
      <c r="GN35" s="33">
        <f t="shared" si="4"/>
        <v>8828</v>
      </c>
      <c r="GO35" s="31">
        <f t="shared" si="0"/>
        <v>1386771.870261013</v>
      </c>
    </row>
    <row r="36" spans="26:199" ht="12.75">
      <c r="Z36" s="34"/>
      <c r="BI36" s="34"/>
      <c r="BJ36" s="21"/>
      <c r="BK36" s="21"/>
      <c r="BL36" s="21"/>
      <c r="BM36" s="21"/>
      <c r="BR36" s="36"/>
      <c r="BS36" s="36"/>
      <c r="BW36" s="34"/>
      <c r="BX36" s="22"/>
      <c r="BY36" s="22"/>
      <c r="DO36" s="34"/>
      <c r="EF36" s="34"/>
      <c r="EK36" s="34"/>
      <c r="FA36" s="34"/>
      <c r="FP36" s="34"/>
      <c r="GN36" s="34"/>
      <c r="GO36" s="34" t="e">
        <f>#REF!</f>
        <v>#REF!</v>
      </c>
      <c r="GQ36" s="59" t="e">
        <f>GO35/GO36</f>
        <v>#REF!</v>
      </c>
    </row>
    <row r="37" spans="25:200" ht="12.75">
      <c r="Y37" s="35"/>
      <c r="Z37" s="35"/>
      <c r="BH37" s="35"/>
      <c r="BI37" s="35"/>
      <c r="BR37" s="22"/>
      <c r="BS37" s="35"/>
      <c r="BV37" s="35"/>
      <c r="BW37" s="35"/>
      <c r="BX37" s="22"/>
      <c r="BY37" s="22"/>
      <c r="DN37" s="35"/>
      <c r="DO37" s="35"/>
      <c r="EE37" s="35"/>
      <c r="EF37" s="35"/>
      <c r="EJ37" s="35"/>
      <c r="EK37" s="35"/>
      <c r="EL37" s="62"/>
      <c r="EM37" s="62"/>
      <c r="EZ37" s="35"/>
      <c r="FA37" s="35"/>
      <c r="FO37" s="35"/>
      <c r="FP37" s="35"/>
      <c r="GM37" s="35"/>
      <c r="GN37" s="35"/>
      <c r="GP37" s="3"/>
      <c r="GQ37" s="3"/>
      <c r="GR37" s="3"/>
    </row>
    <row r="38" spans="62:200" ht="12.75">
      <c r="BJ38" s="23"/>
      <c r="BK38" s="23"/>
      <c r="BL38" s="23"/>
      <c r="BM38" s="23"/>
      <c r="BX38" s="22"/>
      <c r="BY38" s="22"/>
      <c r="EL38" s="62"/>
      <c r="EM38" s="62"/>
      <c r="GL38" s="6"/>
      <c r="GM38" s="6" t="s">
        <v>201</v>
      </c>
      <c r="GO38" s="3" t="s">
        <v>202</v>
      </c>
      <c r="GP38" s="3"/>
      <c r="GQ38" s="3"/>
      <c r="GR38" s="3"/>
    </row>
    <row r="39" spans="26:151" ht="12.75">
      <c r="Z39" s="35"/>
      <c r="BX39" s="22"/>
      <c r="BY39" s="22"/>
      <c r="EL39" s="24"/>
      <c r="EM39" s="24"/>
      <c r="EN39" s="24"/>
      <c r="EO39" s="24"/>
      <c r="EP39" s="24"/>
      <c r="EQ39" s="24"/>
      <c r="ER39" s="24"/>
      <c r="ES39" s="24"/>
      <c r="ET39" s="24"/>
      <c r="EU39" s="24"/>
    </row>
    <row r="41" spans="12:206" ht="12.75">
      <c r="L41" s="25" t="s">
        <v>173</v>
      </c>
      <c r="Y41" s="25" t="s">
        <v>174</v>
      </c>
      <c r="AM41" s="25" t="s">
        <v>175</v>
      </c>
      <c r="BA41" s="25" t="s">
        <v>189</v>
      </c>
      <c r="BF41" s="25"/>
      <c r="BG41" s="25"/>
      <c r="BH41" s="25"/>
      <c r="BI41" s="25"/>
      <c r="BM41" s="25" t="s">
        <v>176</v>
      </c>
      <c r="BX41" s="25"/>
      <c r="BY41" s="25"/>
      <c r="BZ41" s="25" t="s">
        <v>177</v>
      </c>
      <c r="CM41" s="25" t="s">
        <v>178</v>
      </c>
      <c r="CZ41" s="25" t="s">
        <v>179</v>
      </c>
      <c r="DG41" s="25"/>
      <c r="DI41" s="25"/>
      <c r="DJ41" s="25"/>
      <c r="DK41" s="25"/>
      <c r="DL41" s="25"/>
      <c r="DM41" s="25" t="s">
        <v>180</v>
      </c>
      <c r="DN41" s="2"/>
      <c r="DV41" s="25"/>
      <c r="DY41" s="25" t="s">
        <v>181</v>
      </c>
      <c r="EB41" s="25"/>
      <c r="EI41" s="25"/>
      <c r="EL41" s="25" t="s">
        <v>182</v>
      </c>
      <c r="ET41" s="25"/>
      <c r="EU41" s="25"/>
      <c r="FB41" s="25" t="s">
        <v>184</v>
      </c>
      <c r="FG41" s="25"/>
      <c r="FP41" s="25" t="s">
        <v>191</v>
      </c>
      <c r="FS41" s="2"/>
      <c r="GC41" s="25" t="s">
        <v>192</v>
      </c>
      <c r="GN41" s="26" t="s">
        <v>183</v>
      </c>
      <c r="GQ41" s="25" t="s">
        <v>193</v>
      </c>
      <c r="GX41" s="25"/>
    </row>
    <row r="42" spans="35:162" ht="12.75"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BJ42" s="21"/>
      <c r="BK42" s="21"/>
      <c r="BL42" s="21"/>
      <c r="BM42" s="21"/>
      <c r="BX42" s="21"/>
      <c r="BY42" s="21"/>
      <c r="BZ42" s="21"/>
      <c r="CA42" s="21"/>
      <c r="CB42" s="2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EV42" s="21"/>
      <c r="EW42" s="21"/>
      <c r="EX42" s="21"/>
      <c r="EY42" s="21"/>
      <c r="EZ42" s="21"/>
      <c r="FA42" s="21"/>
      <c r="FF42" s="21"/>
    </row>
    <row r="43" spans="35:162" ht="12.75"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BJ43" s="21"/>
      <c r="BK43" s="21"/>
      <c r="BL43" s="21"/>
      <c r="BM43" s="21"/>
      <c r="BX43" s="21"/>
      <c r="BY43" s="21"/>
      <c r="BZ43" s="21"/>
      <c r="CA43" s="21"/>
      <c r="CB43" s="2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EV43" s="21"/>
      <c r="EW43" s="21"/>
      <c r="EX43" s="21"/>
      <c r="EY43" s="21"/>
      <c r="EZ43" s="21"/>
      <c r="FA43" s="21"/>
      <c r="FF43" s="21"/>
    </row>
    <row r="44" spans="35:162" ht="12.75"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BJ44" s="21"/>
      <c r="BK44" s="21"/>
      <c r="BL44" s="21"/>
      <c r="BM44" s="21"/>
      <c r="BX44" s="21"/>
      <c r="BY44" s="21"/>
      <c r="BZ44" s="21"/>
      <c r="CA44" s="21"/>
      <c r="CB44" s="2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EV44" s="21"/>
      <c r="EW44" s="21"/>
      <c r="EX44" s="21"/>
      <c r="EY44" s="21"/>
      <c r="EZ44" s="21"/>
      <c r="FA44" s="21"/>
      <c r="FF44" s="21"/>
    </row>
    <row r="45" spans="35:162" ht="12.75"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BJ45" s="21"/>
      <c r="BK45" s="21"/>
      <c r="BL45" s="21"/>
      <c r="BM45" s="21"/>
      <c r="BX45" s="21"/>
      <c r="BY45" s="21"/>
      <c r="BZ45" s="21"/>
      <c r="CA45" s="21"/>
      <c r="CB45" s="2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EV45" s="21"/>
      <c r="EW45" s="21"/>
      <c r="EX45" s="21"/>
      <c r="EY45" s="21"/>
      <c r="EZ45" s="21"/>
      <c r="FA45" s="21"/>
      <c r="FF45" s="21"/>
    </row>
    <row r="46" spans="35:162" ht="12.75"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BJ46" s="21"/>
      <c r="BK46" s="21"/>
      <c r="BL46" s="21"/>
      <c r="BM46" s="21"/>
      <c r="BX46" s="21"/>
      <c r="BY46" s="21"/>
      <c r="BZ46" s="21"/>
      <c r="CA46" s="21"/>
      <c r="CB46" s="2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EV46" s="21"/>
      <c r="EW46" s="21"/>
      <c r="EX46" s="21"/>
      <c r="EY46" s="21"/>
      <c r="EZ46" s="21"/>
      <c r="FA46" s="21"/>
      <c r="FF46" s="21"/>
    </row>
    <row r="47" spans="35:162" ht="12.75"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BJ47" s="21"/>
      <c r="BK47" s="21"/>
      <c r="BL47" s="21"/>
      <c r="BM47" s="21"/>
      <c r="BX47" s="21"/>
      <c r="BY47" s="21"/>
      <c r="BZ47" s="21"/>
      <c r="CA47" s="21"/>
      <c r="CB47" s="2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EV47" s="21"/>
      <c r="EW47" s="21"/>
      <c r="EX47" s="21"/>
      <c r="EY47" s="21"/>
      <c r="EZ47" s="21"/>
      <c r="FA47" s="21"/>
      <c r="FF47" s="21"/>
    </row>
    <row r="48" spans="35:162" ht="12.75"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BJ48" s="21"/>
      <c r="BK48" s="21"/>
      <c r="BL48" s="21"/>
      <c r="BM48" s="21"/>
      <c r="BX48" s="21"/>
      <c r="BY48" s="21"/>
      <c r="BZ48" s="21"/>
      <c r="CA48" s="21"/>
      <c r="CB48" s="2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EV48" s="21"/>
      <c r="EW48" s="21"/>
      <c r="EX48" s="21"/>
      <c r="EY48" s="21"/>
      <c r="EZ48" s="21"/>
      <c r="FA48" s="21"/>
      <c r="FF48" s="21"/>
    </row>
    <row r="49" spans="35:162" ht="12.75"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BJ49" s="21"/>
      <c r="BK49" s="21"/>
      <c r="BL49" s="21"/>
      <c r="BM49" s="21"/>
      <c r="BX49" s="21"/>
      <c r="BY49" s="21"/>
      <c r="BZ49" s="21"/>
      <c r="CA49" s="21"/>
      <c r="CB49" s="2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EV49" s="21"/>
      <c r="EW49" s="21"/>
      <c r="EX49" s="21"/>
      <c r="EY49" s="21"/>
      <c r="EZ49" s="21"/>
      <c r="FA49" s="21"/>
      <c r="FF49" s="21"/>
    </row>
    <row r="50" spans="35:162" ht="12.75"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BJ50" s="21"/>
      <c r="BK50" s="21"/>
      <c r="BL50" s="21"/>
      <c r="BM50" s="21"/>
      <c r="BX50" s="21"/>
      <c r="BY50" s="21"/>
      <c r="BZ50" s="21"/>
      <c r="CA50" s="21"/>
      <c r="CB50" s="2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EV50" s="21"/>
      <c r="EW50" s="21"/>
      <c r="EX50" s="21"/>
      <c r="EY50" s="21"/>
      <c r="EZ50" s="21"/>
      <c r="FA50" s="21"/>
      <c r="FF50" s="21"/>
    </row>
    <row r="51" spans="35:162" ht="12.75"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BJ51" s="21"/>
      <c r="BK51" s="21"/>
      <c r="BL51" s="21"/>
      <c r="BM51" s="21"/>
      <c r="BX51" s="21"/>
      <c r="BY51" s="21"/>
      <c r="BZ51" s="21"/>
      <c r="CA51" s="21"/>
      <c r="CB51" s="2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EV51" s="21"/>
      <c r="EW51" s="21"/>
      <c r="EX51" s="21"/>
      <c r="EY51" s="21"/>
      <c r="EZ51" s="21"/>
      <c r="FA51" s="21"/>
      <c r="FF51" s="21"/>
    </row>
    <row r="52" spans="35:162" ht="12.75"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BJ52" s="21"/>
      <c r="BK52" s="21"/>
      <c r="BL52" s="21"/>
      <c r="BM52" s="21"/>
      <c r="BX52" s="21"/>
      <c r="BY52" s="21"/>
      <c r="BZ52" s="21"/>
      <c r="CA52" s="21"/>
      <c r="CB52" s="2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EV52" s="21"/>
      <c r="EW52" s="21"/>
      <c r="EX52" s="21"/>
      <c r="EY52" s="21"/>
      <c r="EZ52" s="21"/>
      <c r="FA52" s="21"/>
      <c r="FF52" s="21"/>
    </row>
    <row r="53" spans="35:162" ht="12.75"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BJ53" s="21"/>
      <c r="BK53" s="21"/>
      <c r="BL53" s="21"/>
      <c r="BM53" s="21"/>
      <c r="BX53" s="21"/>
      <c r="BY53" s="21"/>
      <c r="BZ53" s="21"/>
      <c r="CA53" s="21"/>
      <c r="CB53" s="2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EV53" s="21"/>
      <c r="EW53" s="21"/>
      <c r="EX53" s="21"/>
      <c r="EY53" s="21"/>
      <c r="EZ53" s="21"/>
      <c r="FA53" s="21"/>
      <c r="FF53" s="21"/>
    </row>
    <row r="54" spans="35:162" ht="12.75"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BJ54" s="21"/>
      <c r="BK54" s="21"/>
      <c r="BL54" s="21"/>
      <c r="BM54" s="21"/>
      <c r="BX54" s="21"/>
      <c r="BY54" s="21"/>
      <c r="BZ54" s="21"/>
      <c r="CA54" s="21"/>
      <c r="CB54" s="2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EV54" s="21"/>
      <c r="EW54" s="21"/>
      <c r="EX54" s="21"/>
      <c r="EY54" s="21"/>
      <c r="EZ54" s="21"/>
      <c r="FA54" s="21"/>
      <c r="FF54" s="21"/>
    </row>
    <row r="55" spans="35:162" ht="12.75"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BJ55" s="21"/>
      <c r="BK55" s="21"/>
      <c r="BL55" s="21"/>
      <c r="BM55" s="21"/>
      <c r="BX55" s="21"/>
      <c r="BY55" s="21"/>
      <c r="BZ55" s="21"/>
      <c r="CA55" s="21"/>
      <c r="CB55" s="2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EV55" s="21"/>
      <c r="EW55" s="21"/>
      <c r="EX55" s="21"/>
      <c r="EY55" s="21"/>
      <c r="EZ55" s="21"/>
      <c r="FA55" s="21"/>
      <c r="FF55" s="21"/>
    </row>
    <row r="56" spans="35:162" ht="12.75"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BJ56" s="21"/>
      <c r="BK56" s="21"/>
      <c r="BL56" s="21"/>
      <c r="BM56" s="21"/>
      <c r="BX56" s="21"/>
      <c r="BY56" s="21"/>
      <c r="BZ56" s="21"/>
      <c r="CA56" s="21"/>
      <c r="CB56" s="2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EV56" s="21"/>
      <c r="EW56" s="21"/>
      <c r="EX56" s="21"/>
      <c r="EY56" s="21"/>
      <c r="EZ56" s="21"/>
      <c r="FA56" s="21"/>
      <c r="FF56" s="21"/>
    </row>
    <row r="57" spans="35:162" ht="12.75"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BJ57" s="21"/>
      <c r="BK57" s="21"/>
      <c r="BL57" s="21"/>
      <c r="BM57" s="21"/>
      <c r="BX57" s="21"/>
      <c r="BY57" s="21"/>
      <c r="BZ57" s="21"/>
      <c r="CA57" s="21"/>
      <c r="CB57" s="2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EV57" s="21"/>
      <c r="EW57" s="21"/>
      <c r="EX57" s="21"/>
      <c r="EY57" s="21"/>
      <c r="EZ57" s="21"/>
      <c r="FA57" s="21"/>
      <c r="FF57" s="21"/>
    </row>
    <row r="58" spans="35:162" ht="12.75"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BJ58" s="21"/>
      <c r="BK58" s="21"/>
      <c r="BL58" s="21"/>
      <c r="BM58" s="21"/>
      <c r="BX58" s="21"/>
      <c r="BY58" s="21"/>
      <c r="BZ58" s="21"/>
      <c r="CA58" s="21"/>
      <c r="CB58" s="2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EV58" s="21"/>
      <c r="EW58" s="21"/>
      <c r="EX58" s="21"/>
      <c r="EY58" s="21"/>
      <c r="EZ58" s="21"/>
      <c r="FA58" s="21"/>
      <c r="FF58" s="21"/>
    </row>
    <row r="59" spans="35:162" ht="12.75"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BJ59" s="21"/>
      <c r="BK59" s="21"/>
      <c r="BL59" s="21"/>
      <c r="BM59" s="21"/>
      <c r="BX59" s="21"/>
      <c r="BY59" s="21"/>
      <c r="BZ59" s="21"/>
      <c r="CA59" s="21"/>
      <c r="CB59" s="2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EV59" s="21"/>
      <c r="EW59" s="21"/>
      <c r="EX59" s="21"/>
      <c r="EY59" s="21"/>
      <c r="EZ59" s="21"/>
      <c r="FA59" s="21"/>
      <c r="FF59" s="21"/>
    </row>
    <row r="60" spans="35:162" ht="12.75"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BJ60" s="21"/>
      <c r="BK60" s="21"/>
      <c r="BL60" s="21"/>
      <c r="BM60" s="21"/>
      <c r="BX60" s="21"/>
      <c r="BY60" s="21"/>
      <c r="BZ60" s="21"/>
      <c r="CA60" s="21"/>
      <c r="CB60" s="2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EV60" s="21"/>
      <c r="EW60" s="21"/>
      <c r="EX60" s="21"/>
      <c r="EY60" s="21"/>
      <c r="EZ60" s="21"/>
      <c r="FA60" s="21"/>
      <c r="FF60" s="21"/>
    </row>
    <row r="61" spans="35:162" ht="12.75"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BJ61" s="21"/>
      <c r="BK61" s="21"/>
      <c r="BL61" s="21"/>
      <c r="BM61" s="21"/>
      <c r="BX61" s="21"/>
      <c r="BY61" s="21"/>
      <c r="BZ61" s="21"/>
      <c r="CA61" s="21"/>
      <c r="CB61" s="2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EV61" s="21"/>
      <c r="EW61" s="21"/>
      <c r="EX61" s="21"/>
      <c r="EY61" s="21"/>
      <c r="EZ61" s="21"/>
      <c r="FA61" s="21"/>
      <c r="FF61" s="21"/>
    </row>
    <row r="62" spans="35:162" ht="12.75"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BJ62" s="21"/>
      <c r="BK62" s="21"/>
      <c r="BL62" s="21"/>
      <c r="BM62" s="21"/>
      <c r="BX62" s="21"/>
      <c r="BY62" s="21"/>
      <c r="BZ62" s="21"/>
      <c r="CA62" s="21"/>
      <c r="CB62" s="2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EV62" s="21"/>
      <c r="EW62" s="21"/>
      <c r="EX62" s="21"/>
      <c r="EY62" s="21"/>
      <c r="EZ62" s="21"/>
      <c r="FA62" s="21"/>
      <c r="FF62" s="21"/>
    </row>
    <row r="63" spans="35:162" ht="12.75"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BJ63" s="21"/>
      <c r="BK63" s="21"/>
      <c r="BL63" s="21"/>
      <c r="BM63" s="21"/>
      <c r="BX63" s="21"/>
      <c r="BY63" s="21"/>
      <c r="BZ63" s="21"/>
      <c r="CA63" s="21"/>
      <c r="CB63" s="2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EV63" s="21"/>
      <c r="EW63" s="21"/>
      <c r="EX63" s="21"/>
      <c r="EY63" s="21"/>
      <c r="EZ63" s="21"/>
      <c r="FA63" s="21"/>
      <c r="FF63" s="21"/>
    </row>
    <row r="64" spans="35:162" ht="12.75"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BJ64" s="21"/>
      <c r="BK64" s="21"/>
      <c r="BL64" s="21"/>
      <c r="BM64" s="21"/>
      <c r="BX64" s="21"/>
      <c r="BY64" s="21"/>
      <c r="BZ64" s="21"/>
      <c r="CA64" s="21"/>
      <c r="CB64" s="2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EV64" s="21"/>
      <c r="EW64" s="21"/>
      <c r="EX64" s="21"/>
      <c r="EY64" s="21"/>
      <c r="EZ64" s="21"/>
      <c r="FA64" s="21"/>
      <c r="FF64" s="21"/>
    </row>
    <row r="65" spans="35:162" ht="12.75"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BJ65" s="21"/>
      <c r="BK65" s="21"/>
      <c r="BL65" s="21"/>
      <c r="BM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EV65" s="21"/>
      <c r="EW65" s="21"/>
      <c r="EX65" s="21"/>
      <c r="EY65" s="21"/>
      <c r="EZ65" s="21"/>
      <c r="FA65" s="21"/>
      <c r="FF65" s="21"/>
    </row>
    <row r="66" spans="35:92" ht="12.75"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</row>
    <row r="67" spans="35:79" ht="12.75"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CA67" s="21"/>
    </row>
  </sheetData>
  <sheetProtection/>
  <mergeCells count="88">
    <mergeCell ref="GM9:GN9"/>
    <mergeCell ref="FQ9:FU9"/>
    <mergeCell ref="FV9:GD9"/>
    <mergeCell ref="FQ7:GC7"/>
    <mergeCell ref="DZ6:EL6"/>
    <mergeCell ref="BB7:BM7"/>
    <mergeCell ref="BN7:BZ7"/>
    <mergeCell ref="CA7:CN7"/>
    <mergeCell ref="CO7:CZ7"/>
    <mergeCell ref="B2:K2"/>
    <mergeCell ref="B3:K3"/>
    <mergeCell ref="B4:K4"/>
    <mergeCell ref="GD6:GO6"/>
    <mergeCell ref="GD7:GO7"/>
    <mergeCell ref="EM6:FB6"/>
    <mergeCell ref="FQ6:GC6"/>
    <mergeCell ref="FC6:FP6"/>
    <mergeCell ref="EM7:FB7"/>
    <mergeCell ref="FC7:FP7"/>
    <mergeCell ref="M6:Z6"/>
    <mergeCell ref="B7:L7"/>
    <mergeCell ref="M7:Z7"/>
    <mergeCell ref="B8:Z8"/>
    <mergeCell ref="AA7:AO7"/>
    <mergeCell ref="AP7:BA7"/>
    <mergeCell ref="A6:A10"/>
    <mergeCell ref="B6:L6"/>
    <mergeCell ref="AA6:AO6"/>
    <mergeCell ref="AP6:BA6"/>
    <mergeCell ref="BB6:BM6"/>
    <mergeCell ref="AT9:BA9"/>
    <mergeCell ref="BB9:BD9"/>
    <mergeCell ref="BE9:BF9"/>
    <mergeCell ref="BG9:BI9"/>
    <mergeCell ref="BJ9:BM9"/>
    <mergeCell ref="DA7:DM7"/>
    <mergeCell ref="DN7:DY7"/>
    <mergeCell ref="DZ7:EL7"/>
    <mergeCell ref="BN6:BZ6"/>
    <mergeCell ref="CA6:CM6"/>
    <mergeCell ref="CO6:CZ6"/>
    <mergeCell ref="DA6:DM6"/>
    <mergeCell ref="DN6:DY6"/>
    <mergeCell ref="AQ9:AS9"/>
    <mergeCell ref="AA8:BF8"/>
    <mergeCell ref="BJ8:BW8"/>
    <mergeCell ref="BX8:DO8"/>
    <mergeCell ref="DP8:EF8"/>
    <mergeCell ref="EG8:EJ8"/>
    <mergeCell ref="B9:H9"/>
    <mergeCell ref="I9:N9"/>
    <mergeCell ref="O9:U9"/>
    <mergeCell ref="V9:Z9"/>
    <mergeCell ref="AA9:AH9"/>
    <mergeCell ref="AI9:AP9"/>
    <mergeCell ref="DV9:DW9"/>
    <mergeCell ref="DX9:EA9"/>
    <mergeCell ref="BN9:BQ9"/>
    <mergeCell ref="FB8:FO8"/>
    <mergeCell ref="FQ8:GN8"/>
    <mergeCell ref="GO8:GO10"/>
    <mergeCell ref="EL8:EY8"/>
    <mergeCell ref="GE9:GG9"/>
    <mergeCell ref="GH9:GI9"/>
    <mergeCell ref="GJ9:GL9"/>
    <mergeCell ref="EB9:EC9"/>
    <mergeCell ref="BR9:BS9"/>
    <mergeCell ref="BT9:BU9"/>
    <mergeCell ref="BV9:BW9"/>
    <mergeCell ref="BX9:CN9"/>
    <mergeCell ref="CO9:CU9"/>
    <mergeCell ref="CW9:DC9"/>
    <mergeCell ref="DD9:DE9"/>
    <mergeCell ref="DF9:DO9"/>
    <mergeCell ref="DP9:DT9"/>
    <mergeCell ref="ED9:EE9"/>
    <mergeCell ref="EG9:EK9"/>
    <mergeCell ref="ET9:EU9"/>
    <mergeCell ref="EV9:EY9"/>
    <mergeCell ref="EL9:EP9"/>
    <mergeCell ref="EQ9:ES9"/>
    <mergeCell ref="EL38:EM38"/>
    <mergeCell ref="FG9:FK9"/>
    <mergeCell ref="FL9:FM9"/>
    <mergeCell ref="FN9:FP9"/>
    <mergeCell ref="EZ9:FA9"/>
    <mergeCell ref="EL37:EM37"/>
    <mergeCell ref="FC9:FE9"/>
  </mergeCells>
  <printOptions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1" r:id="rId1"/>
  <colBreaks count="15" manualBreakCount="15">
    <brk id="12" max="40" man="1"/>
    <brk id="25" max="40" man="1"/>
    <brk id="39" max="40" man="1"/>
    <brk id="53" max="40" man="1"/>
    <brk id="65" max="40" man="1"/>
    <brk id="78" max="40" man="1"/>
    <brk id="91" max="40" man="1"/>
    <brk id="104" max="40" man="1"/>
    <brk id="117" max="40" man="1"/>
    <brk id="129" max="40" man="1"/>
    <brk id="142" max="40" man="1"/>
    <brk id="158" max="40" man="1"/>
    <brk id="172" max="40" man="1"/>
    <brk id="185" max="40" man="1"/>
    <brk id="20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hrustaleva</dc:creator>
  <cp:keywords/>
  <dc:description/>
  <cp:lastModifiedBy>Углицких Алена Дмитриевна</cp:lastModifiedBy>
  <cp:lastPrinted>2015-07-06T08:11:49Z</cp:lastPrinted>
  <dcterms:created xsi:type="dcterms:W3CDTF">2012-12-28T04:43:19Z</dcterms:created>
  <dcterms:modified xsi:type="dcterms:W3CDTF">2017-11-30T11:57:01Z</dcterms:modified>
  <cp:category/>
  <cp:version/>
  <cp:contentType/>
  <cp:contentStatus/>
</cp:coreProperties>
</file>