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2915" activeTab="0"/>
  </bookViews>
  <sheets>
    <sheet name="ПК 2021" sheetId="1" r:id="rId1"/>
    <sheet name="Ур  2020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<sst xmlns="http://schemas.openxmlformats.org/spreadsheetml/2006/main" count="90" uniqueCount="61">
  <si>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</si>
  <si>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</si>
  <si>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</si>
  <si>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</si>
  <si>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1 квартал</t>
  </si>
  <si>
    <t>№ п/п</t>
  </si>
  <si>
    <t>Итого за 1 квартал</t>
  </si>
  <si>
    <t>Итого за 2 квартал</t>
  </si>
  <si>
    <t>Итого за 3 квартал</t>
  </si>
  <si>
    <t>Итого за 4 квартал</t>
  </si>
  <si>
    <t>Чайковский район</t>
  </si>
  <si>
    <t>Александровский район</t>
  </si>
  <si>
    <t>Гремячинский район</t>
  </si>
  <si>
    <t xml:space="preserve">Лысьвенский район </t>
  </si>
  <si>
    <t>2 квартал</t>
  </si>
  <si>
    <t>3 квартал</t>
  </si>
  <si>
    <t>4 квартал</t>
  </si>
  <si>
    <t>ИТОГО за 2022 год</t>
  </si>
  <si>
    <t>ВЛ-35 кВ отпайка от уч-ка ПС Яйва - ПС Люзень до ПС Шубино</t>
  </si>
  <si>
    <t>ВЛ-6 кВ ф.24 ПС Завьяловская</t>
  </si>
  <si>
    <t>ВЛ-6 кВ ф. 8 от ПС Гремячая-1</t>
  </si>
  <si>
    <t>ВЛ-6 кВ ф. 5 от ПС Гремячая-1</t>
  </si>
  <si>
    <t xml:space="preserve"> КЛ-10 кВ ф.12 ПС Заря до РП-5 ( 1 с.ш.)</t>
  </si>
  <si>
    <t xml:space="preserve"> КЛ-6 кВ ф. 021 от ТП -129 до ТП- 32</t>
  </si>
  <si>
    <t>КЛ-10 кВ ф. 111  РП-1 уч-к от ТП-17 до ТП-1</t>
  </si>
  <si>
    <t>КЛ-10 кВ ф. 620 от РП-6</t>
  </si>
  <si>
    <t>00:00 2022.01.10.</t>
  </si>
  <si>
    <t>02:40 2022.01.20.</t>
  </si>
  <si>
    <t>12:00 2022.02.04.</t>
  </si>
  <si>
    <t>02:00 2022.02.07.</t>
  </si>
  <si>
    <t>09:30 2022.02.24.</t>
  </si>
  <si>
    <t>06:45 2022.03.21.</t>
  </si>
  <si>
    <t>05:30 2022.03.21.</t>
  </si>
  <si>
    <t>03:00 2022.03.24.</t>
  </si>
  <si>
    <t>2022 год.</t>
  </si>
  <si>
    <t>КЛ-6 кВ ф.11 РП-1 "Камский завод ЖБИиК"   (в сторону РП-1)</t>
  </si>
  <si>
    <t xml:space="preserve">23:30 21.02.2022. </t>
  </si>
  <si>
    <t>Удмуртская Республика п. Новый</t>
  </si>
  <si>
    <t>ВЛ-6 кВ ф. 9 ЦРП</t>
  </si>
  <si>
    <t>ВЛ-6 кВ ф. 9 от ПС Александровск  до ТП-36</t>
  </si>
  <si>
    <t>КЛ-10 кВ ф. 24 ПС Завьяловская</t>
  </si>
  <si>
    <t>КЛ-10 кВ ф.11 ПС Заря до РП-5 ( I с.ш.)</t>
  </si>
  <si>
    <t>КЛ-6 кВ ф. 04 от ТП-117 до  ТП-119</t>
  </si>
  <si>
    <t>ВЛ-10кВ ф.14 ПС Завьяловская до РП-4</t>
  </si>
  <si>
    <t>КЛ-6 кВ ф.17 от ПС Новая Пашия ввод в ЦРП</t>
  </si>
  <si>
    <t>КЛ-6 кВ ф.13  ЦРП уч-к от ТП-15 в сторону ТП-12</t>
  </si>
  <si>
    <t>КЛ-10 ф. 12 ПС Заря уч-к ТП-52 и ТП-63</t>
  </si>
  <si>
    <t>ТП-198</t>
  </si>
  <si>
    <t>ТП-3</t>
  </si>
  <si>
    <t>08:30 2022.04.05.</t>
  </si>
  <si>
    <t>05:20 2022.04.15.</t>
  </si>
  <si>
    <t>07:20 2022.04.25.</t>
  </si>
  <si>
    <t>08:15 2022.04.27.</t>
  </si>
  <si>
    <t>06:05 2022.05.04.</t>
  </si>
  <si>
    <t>13:05 2022.05.11.</t>
  </si>
  <si>
    <t>06:45 2022.05.18.</t>
  </si>
  <si>
    <t>10:20 2022.06.21.</t>
  </si>
  <si>
    <t>13:30 2022.06.21.</t>
  </si>
  <si>
    <t>08:38 2022.06.27.</t>
  </si>
  <si>
    <t>10:40 2022.06.29.</t>
  </si>
  <si>
    <t>Горнозаводский район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</si>
</sst>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  <numFmt numFmtId="176" formatCode="[$-F400]h:mm:ss\ AM/PM"/>
    <numFmt numFmtId="177" formatCode="h:mm;@"/>
    <numFmt numFmtId="178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4" fontId="20" fillId="33" borderId="10" xfId="53" applyNumberFormat="1" applyFont="1" applyFill="1" applyBorder="1" applyAlignment="1">
      <alignment horizontal="center" vertical="center"/>
      <protection/>
    </xf>
    <xf numFmtId="173" fontId="20" fillId="33" borderId="10" xfId="53" applyNumberFormat="1" applyFont="1" applyFill="1" applyBorder="1" applyAlignment="1">
      <alignment horizontal="center" vertical="center"/>
      <protection/>
    </xf>
    <xf numFmtId="14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14" fontId="20" fillId="0" borderId="10" xfId="53" applyNumberFormat="1" applyFont="1" applyFill="1" applyBorder="1" applyAlignment="1">
      <alignment horizontal="center" vertical="center"/>
      <protection/>
    </xf>
    <xf numFmtId="173" fontId="20" fillId="0" borderId="10" xfId="53" applyNumberFormat="1" applyFont="1" applyFill="1" applyBorder="1" applyAlignment="1">
      <alignment horizontal="center" vertical="center"/>
      <protection/>
    </xf>
    <xf numFmtId="173" fontId="20" fillId="0" borderId="11" xfId="53" applyNumberFormat="1" applyFont="1" applyFill="1" applyBorder="1" applyAlignment="1">
      <alignment horizontal="center" vertical="center"/>
      <protection/>
    </xf>
    <xf numFmtId="14" fontId="20" fillId="0" borderId="0" xfId="53" applyNumberFormat="1" applyFont="1" applyFill="1" applyBorder="1" applyAlignment="1">
      <alignment horizontal="center" vertical="center"/>
      <protection/>
    </xf>
    <xf numFmtId="173" fontId="20" fillId="0" borderId="0" xfId="53" applyNumberFormat="1" applyFont="1" applyFill="1" applyBorder="1" applyAlignment="1">
      <alignment horizontal="center" vertical="center"/>
      <protection/>
    </xf>
    <xf numFmtId="173" fontId="21" fillId="0" borderId="11" xfId="53" applyNumberFormat="1" applyFont="1" applyFill="1" applyBorder="1" applyAlignment="1">
      <alignment horizontal="center" vertical="center"/>
      <protection/>
    </xf>
    <xf numFmtId="0" fontId="21" fillId="0" borderId="0" xfId="53" applyFont="1">
      <alignment/>
      <protection/>
    </xf>
    <xf numFmtId="173" fontId="21" fillId="0" borderId="0" xfId="53" applyNumberFormat="1" applyFont="1">
      <alignment/>
      <protection/>
    </xf>
    <xf numFmtId="0" fontId="21" fillId="0" borderId="11" xfId="53" applyFont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21" fillId="0" borderId="11" xfId="53" applyFont="1" applyFill="1" applyBorder="1">
      <alignment/>
      <protection/>
    </xf>
    <xf numFmtId="14" fontId="44" fillId="0" borderId="11" xfId="0" applyNumberFormat="1" applyFont="1" applyFill="1" applyBorder="1" applyAlignment="1">
      <alignment horizontal="center" vertical="center"/>
    </xf>
    <xf numFmtId="173" fontId="21" fillId="0" borderId="11" xfId="53" applyNumberFormat="1" applyFont="1" applyBorder="1" applyAlignment="1">
      <alignment horizontal="center" vertical="center"/>
      <protection/>
    </xf>
    <xf numFmtId="172" fontId="21" fillId="0" borderId="11" xfId="53" applyNumberFormat="1" applyFont="1" applyBorder="1">
      <alignment/>
      <protection/>
    </xf>
    <xf numFmtId="14" fontId="21" fillId="0" borderId="11" xfId="53" applyNumberFormat="1" applyFont="1" applyFill="1" applyBorder="1" applyAlignment="1">
      <alignment horizontal="center" vertical="center"/>
      <protection/>
    </xf>
    <xf numFmtId="0" fontId="21" fillId="33" borderId="12" xfId="53" applyFont="1" applyFill="1" applyBorder="1" applyAlignment="1">
      <alignment horizontal="center" vertical="center"/>
      <protection/>
    </xf>
    <xf numFmtId="0" fontId="21" fillId="33" borderId="13" xfId="53" applyFont="1" applyFill="1" applyBorder="1">
      <alignment/>
      <protection/>
    </xf>
    <xf numFmtId="172" fontId="21" fillId="0" borderId="0" xfId="53" applyNumberFormat="1" applyFont="1" applyBorder="1">
      <alignment/>
      <protection/>
    </xf>
    <xf numFmtId="0" fontId="21" fillId="0" borderId="14" xfId="53" applyFont="1" applyBorder="1" applyAlignment="1">
      <alignment horizontal="center" vertical="center"/>
      <protection/>
    </xf>
    <xf numFmtId="173" fontId="21" fillId="0" borderId="14" xfId="53" applyNumberFormat="1" applyFont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1" fillId="0" borderId="13" xfId="53" applyFont="1" applyFill="1" applyBorder="1">
      <alignment/>
      <protection/>
    </xf>
    <xf numFmtId="0" fontId="21" fillId="0" borderId="0" xfId="53" applyFont="1" applyFill="1" applyBorder="1" applyAlignment="1">
      <alignment horizontal="center" vertical="center"/>
      <protection/>
    </xf>
    <xf numFmtId="0" fontId="21" fillId="0" borderId="0" xfId="53" applyFont="1" applyFill="1" applyBorder="1">
      <alignment/>
      <protection/>
    </xf>
    <xf numFmtId="172" fontId="21" fillId="0" borderId="0" xfId="53" applyNumberFormat="1" applyFont="1" applyFill="1" applyBorder="1">
      <alignment/>
      <protection/>
    </xf>
    <xf numFmtId="0" fontId="21" fillId="0" borderId="0" xfId="53" applyFont="1" applyFill="1">
      <alignment/>
      <protection/>
    </xf>
    <xf numFmtId="0" fontId="21" fillId="33" borderId="15" xfId="53" applyFont="1" applyFill="1" applyBorder="1" applyAlignment="1">
      <alignment horizontal="center" vertical="center"/>
      <protection/>
    </xf>
    <xf numFmtId="0" fontId="21" fillId="33" borderId="16" xfId="53" applyFont="1" applyFill="1" applyBorder="1">
      <alignment/>
      <protection/>
    </xf>
    <xf numFmtId="14" fontId="20" fillId="33" borderId="17" xfId="53" applyNumberFormat="1" applyFont="1" applyFill="1" applyBorder="1" applyAlignment="1">
      <alignment horizontal="center" vertical="center"/>
      <protection/>
    </xf>
    <xf numFmtId="173" fontId="20" fillId="33" borderId="17" xfId="53" applyNumberFormat="1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14" fontId="44" fillId="0" borderId="14" xfId="0" applyNumberFormat="1" applyFont="1" applyFill="1" applyBorder="1" applyAlignment="1">
      <alignment horizontal="center" vertical="center"/>
    </xf>
    <xf numFmtId="0" fontId="20" fillId="0" borderId="13" xfId="53" applyFont="1" applyFill="1" applyBorder="1" applyAlignment="1">
      <alignment horizontal="center" vertical="center"/>
      <protection/>
    </xf>
    <xf numFmtId="173" fontId="21" fillId="0" borderId="10" xfId="53" applyNumberFormat="1" applyFont="1" applyBorder="1">
      <alignment/>
      <protection/>
    </xf>
    <xf numFmtId="0" fontId="21" fillId="0" borderId="12" xfId="53" applyFont="1" applyBorder="1" applyAlignment="1">
      <alignment horizontal="center" vertical="center"/>
      <protection/>
    </xf>
    <xf numFmtId="0" fontId="21" fillId="0" borderId="14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14" fontId="20" fillId="33" borderId="11" xfId="53" applyNumberFormat="1" applyFont="1" applyFill="1" applyBorder="1" applyAlignment="1">
      <alignment horizontal="center" vertical="center"/>
      <protection/>
    </xf>
    <xf numFmtId="173" fontId="20" fillId="33" borderId="11" xfId="53" applyNumberFormat="1" applyFont="1" applyFill="1" applyBorder="1" applyAlignment="1">
      <alignment horizontal="center" vertical="center"/>
      <protection/>
    </xf>
    <xf numFmtId="0" fontId="20" fillId="33" borderId="11" xfId="53" applyFont="1" applyFill="1" applyBorder="1">
      <alignment/>
      <protection/>
    </xf>
    <xf numFmtId="14" fontId="21" fillId="0" borderId="11" xfId="53" applyNumberFormat="1" applyFont="1" applyFill="1" applyBorder="1" applyAlignment="1">
      <alignment horizontal="left" vertical="center"/>
      <protection/>
    </xf>
    <xf numFmtId="0" fontId="21" fillId="0" borderId="0" xfId="53" applyFont="1" applyAlignment="1">
      <alignment horizontal="left"/>
      <protection/>
    </xf>
    <xf numFmtId="14" fontId="44" fillId="0" borderId="18" xfId="0" applyNumberFormat="1" applyFont="1" applyFill="1" applyBorder="1" applyAlignment="1">
      <alignment horizontal="center" vertical="center"/>
    </xf>
    <xf numFmtId="173" fontId="21" fillId="0" borderId="18" xfId="53" applyNumberFormat="1" applyFont="1" applyBorder="1" applyAlignment="1">
      <alignment horizontal="center" vertical="center"/>
      <protection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vertical="center" wrapText="1"/>
    </xf>
    <xf numFmtId="173" fontId="21" fillId="0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 applyProtection="1">
      <alignment horizontal="left" vertical="center" wrapText="1"/>
      <protection locked="0"/>
    </xf>
    <xf numFmtId="0" fontId="21" fillId="0" borderId="11" xfId="53" applyFont="1" applyBorder="1" applyAlignment="1">
      <alignment vertical="center"/>
      <protection/>
    </xf>
    <xf numFmtId="0" fontId="45" fillId="34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22" fontId="21" fillId="0" borderId="11" xfId="0" applyNumberFormat="1" applyFont="1" applyFill="1" applyBorder="1" applyAlignment="1">
      <alignment horizontal="center" vertical="center"/>
    </xf>
    <xf numFmtId="0" fontId="21" fillId="0" borderId="11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vertical="center" wrapText="1"/>
      <protection/>
    </xf>
    <xf numFmtId="0" fontId="21" fillId="0" borderId="19" xfId="53" applyFont="1" applyFill="1" applyBorder="1" applyAlignment="1">
      <alignment horizontal="center" vertical="center"/>
      <protection/>
    </xf>
    <xf numFmtId="0" fontId="21" fillId="0" borderId="20" xfId="53" applyFont="1" applyFill="1" applyBorder="1">
      <alignment/>
      <protection/>
    </xf>
    <xf numFmtId="14" fontId="20" fillId="0" borderId="18" xfId="53" applyNumberFormat="1" applyFont="1" applyFill="1" applyBorder="1" applyAlignment="1">
      <alignment horizontal="center" vertical="center"/>
      <protection/>
    </xf>
    <xf numFmtId="173" fontId="20" fillId="0" borderId="18" xfId="53" applyNumberFormat="1" applyFont="1" applyFill="1" applyBorder="1" applyAlignment="1">
      <alignment horizontal="center" vertical="center"/>
      <protection/>
    </xf>
    <xf numFmtId="0" fontId="20" fillId="0" borderId="11" xfId="53" applyFont="1" applyFill="1" applyBorder="1">
      <alignment/>
      <protection/>
    </xf>
    <xf numFmtId="14" fontId="20" fillId="0" borderId="11" xfId="53" applyNumberFormat="1" applyFont="1" applyFill="1" applyBorder="1" applyAlignment="1">
      <alignment horizontal="center" vertical="center"/>
      <protection/>
    </xf>
    <xf numFmtId="0" fontId="20" fillId="0" borderId="21" xfId="53" applyFont="1" applyBorder="1" applyAlignment="1">
      <alignment horizontal="center" vertical="center"/>
      <protection/>
    </xf>
    <xf numFmtId="0" fontId="20" fillId="0" borderId="21" xfId="53" applyFont="1" applyFill="1" applyBorder="1" applyAlignment="1">
      <alignment horizontal="center" vertical="center"/>
      <protection/>
    </xf>
    <xf numFmtId="173" fontId="20" fillId="0" borderId="21" xfId="53" applyNumberFormat="1" applyFont="1" applyBorder="1" applyAlignment="1">
      <alignment horizontal="center" vertical="center" wrapText="1"/>
      <protection/>
    </xf>
    <xf numFmtId="0" fontId="21" fillId="33" borderId="19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center"/>
      <protection/>
    </xf>
    <xf numFmtId="0" fontId="21" fillId="33" borderId="0" xfId="53" applyFont="1" applyFill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173" fontId="20" fillId="35" borderId="11" xfId="53" applyNumberFormat="1" applyFont="1" applyFill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/>
      <protection/>
    </xf>
    <xf numFmtId="0" fontId="21" fillId="33" borderId="11" xfId="5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vertical="center" wrapText="1"/>
    </xf>
    <xf numFmtId="0" fontId="21" fillId="33" borderId="0" xfId="53" applyFont="1" applyFill="1" applyBorder="1">
      <alignment/>
      <protection/>
    </xf>
    <xf numFmtId="14" fontId="20" fillId="33" borderId="22" xfId="53" applyNumberFormat="1" applyFont="1" applyFill="1" applyBorder="1" applyAlignment="1">
      <alignment horizontal="center" vertical="center"/>
      <protection/>
    </xf>
    <xf numFmtId="173" fontId="20" fillId="33" borderId="22" xfId="53" applyNumberFormat="1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/>
      <protection/>
    </xf>
    <xf numFmtId="0" fontId="23" fillId="0" borderId="20" xfId="53" applyFont="1" applyBorder="1" applyAlignment="1">
      <alignment horizontal="center" vertical="center"/>
      <protection/>
    </xf>
    <xf numFmtId="0" fontId="20" fillId="35" borderId="12" xfId="53" applyFont="1" applyFill="1" applyBorder="1" applyAlignment="1">
      <alignment horizontal="center" vertical="center"/>
      <protection/>
    </xf>
    <xf numFmtId="0" fontId="20" fillId="35" borderId="13" xfId="53" applyFont="1" applyFill="1" applyBorder="1" applyAlignment="1">
      <alignment horizontal="center" vertical="center"/>
      <protection/>
    </xf>
    <xf numFmtId="0" fontId="20" fillId="35" borderId="10" xfId="53" applyFont="1" applyFill="1" applyBorder="1" applyAlignment="1">
      <alignment horizontal="center" vertical="center"/>
      <protection/>
    </xf>
    <xf numFmtId="0" fontId="20" fillId="35" borderId="12" xfId="53" applyFont="1" applyFill="1" applyBorder="1" applyAlignment="1">
      <alignment horizontal="center"/>
      <protection/>
    </xf>
    <xf numFmtId="0" fontId="20" fillId="35" borderId="13" xfId="53" applyFont="1" applyFill="1" applyBorder="1" applyAlignment="1">
      <alignment horizontal="center"/>
      <protection/>
    </xf>
    <xf numFmtId="0" fontId="20" fillId="35" borderId="10" xfId="53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K56" sqref="K56"/>
    </sheetView>
  </sheetViews>
  <sheetFormatPr defaultColWidth="9.140625" defaultRowHeight="15"/>
  <cols>
    <col min="1" max="1" width="9.140625" style="13" customWidth="1"/>
    <col min="2" max="2" width="30.00390625" style="13" customWidth="1"/>
    <col min="3" max="3" width="77.8515625" style="50" customWidth="1"/>
    <col min="4" max="4" width="28.7109375" style="77" customWidth="1"/>
    <col min="5" max="5" width="20.421875" style="14" customWidth="1"/>
    <col min="6" max="10" width="0" style="13" hidden="1" customWidth="1"/>
    <col min="11" max="16384" width="9.140625" style="13" customWidth="1"/>
  </cols>
  <sheetData>
    <row r="1" spans="1:5" ht="54" customHeight="1">
      <c r="A1" s="86" t="s">
        <v>34</v>
      </c>
      <c r="B1" s="86"/>
      <c r="C1" s="86"/>
      <c r="D1" s="86"/>
      <c r="E1" s="86"/>
    </row>
    <row r="2" spans="1:5" s="17" customFormat="1" ht="47.25">
      <c r="A2" s="79" t="s">
        <v>5</v>
      </c>
      <c r="B2" s="71" t="s">
        <v>0</v>
      </c>
      <c r="C2" s="71" t="s">
        <v>1</v>
      </c>
      <c r="D2" s="72" t="s">
        <v>2</v>
      </c>
      <c r="E2" s="73" t="s">
        <v>3</v>
      </c>
    </row>
    <row r="3" spans="1:5" ht="15.75">
      <c r="A3" s="43"/>
      <c r="B3" s="29"/>
      <c r="C3" s="41" t="s">
        <v>4</v>
      </c>
      <c r="D3" s="75"/>
      <c r="E3" s="42"/>
    </row>
    <row r="4" spans="1:10" ht="18" customHeight="1">
      <c r="A4" s="15">
        <v>1</v>
      </c>
      <c r="B4" s="45" t="s">
        <v>11</v>
      </c>
      <c r="C4" s="81" t="s">
        <v>18</v>
      </c>
      <c r="D4" s="19" t="s">
        <v>26</v>
      </c>
      <c r="E4" s="20">
        <v>205.65</v>
      </c>
      <c r="F4" s="21"/>
      <c r="G4" s="21"/>
      <c r="H4" s="21"/>
      <c r="I4" s="21"/>
      <c r="J4" s="21"/>
    </row>
    <row r="5" spans="1:10" ht="18" customHeight="1">
      <c r="A5" s="15">
        <v>2</v>
      </c>
      <c r="B5" s="45" t="s">
        <v>10</v>
      </c>
      <c r="C5" s="81" t="s">
        <v>19</v>
      </c>
      <c r="D5" s="3" t="s">
        <v>27</v>
      </c>
      <c r="E5" s="20">
        <v>480</v>
      </c>
      <c r="F5" s="21"/>
      <c r="G5" s="21"/>
      <c r="H5" s="21"/>
      <c r="I5" s="21"/>
      <c r="J5" s="21"/>
    </row>
    <row r="6" spans="1:10" ht="18" customHeight="1">
      <c r="A6" s="15">
        <v>3</v>
      </c>
      <c r="B6" s="45" t="s">
        <v>12</v>
      </c>
      <c r="C6" s="81" t="s">
        <v>20</v>
      </c>
      <c r="D6" s="22" t="s">
        <v>28</v>
      </c>
      <c r="E6" s="20">
        <v>525</v>
      </c>
      <c r="F6" s="21"/>
      <c r="G6" s="21"/>
      <c r="H6" s="21"/>
      <c r="I6" s="21"/>
      <c r="J6" s="21"/>
    </row>
    <row r="7" spans="1:10" ht="18" customHeight="1">
      <c r="A7" s="15">
        <v>4</v>
      </c>
      <c r="B7" s="45" t="s">
        <v>12</v>
      </c>
      <c r="C7" s="81" t="s">
        <v>21</v>
      </c>
      <c r="D7" s="3" t="s">
        <v>29</v>
      </c>
      <c r="E7" s="20">
        <v>120.15</v>
      </c>
      <c r="F7" s="21"/>
      <c r="G7" s="21"/>
      <c r="H7" s="21"/>
      <c r="I7" s="21"/>
      <c r="J7" s="21"/>
    </row>
    <row r="8" spans="1:10" ht="18" customHeight="1">
      <c r="A8" s="15">
        <v>5</v>
      </c>
      <c r="B8" s="45" t="s">
        <v>10</v>
      </c>
      <c r="C8" s="81" t="s">
        <v>22</v>
      </c>
      <c r="D8" s="19" t="s">
        <v>30</v>
      </c>
      <c r="E8" s="20">
        <v>600</v>
      </c>
      <c r="F8" s="21"/>
      <c r="G8" s="21"/>
      <c r="H8" s="21"/>
      <c r="I8" s="21"/>
      <c r="J8" s="21"/>
    </row>
    <row r="9" spans="1:10" ht="18" customHeight="1">
      <c r="A9" s="15">
        <v>6</v>
      </c>
      <c r="B9" s="45" t="s">
        <v>13</v>
      </c>
      <c r="C9" s="81" t="s">
        <v>23</v>
      </c>
      <c r="D9" s="3" t="s">
        <v>31</v>
      </c>
      <c r="E9" s="20">
        <v>780</v>
      </c>
      <c r="F9" s="21"/>
      <c r="G9" s="21"/>
      <c r="H9" s="21"/>
      <c r="I9" s="21"/>
      <c r="J9" s="21"/>
    </row>
    <row r="10" spans="1:10" ht="18" customHeight="1">
      <c r="A10" s="15">
        <v>7</v>
      </c>
      <c r="B10" s="45" t="s">
        <v>10</v>
      </c>
      <c r="C10" s="81" t="s">
        <v>24</v>
      </c>
      <c r="D10" s="19" t="s">
        <v>32</v>
      </c>
      <c r="E10" s="20">
        <v>675</v>
      </c>
      <c r="F10" s="21"/>
      <c r="G10" s="21"/>
      <c r="H10" s="21"/>
      <c r="I10" s="21"/>
      <c r="J10" s="21"/>
    </row>
    <row r="11" spans="1:10" ht="14.25" customHeight="1">
      <c r="A11" s="15">
        <v>8</v>
      </c>
      <c r="B11" s="44" t="s">
        <v>10</v>
      </c>
      <c r="C11" s="81" t="s">
        <v>25</v>
      </c>
      <c r="D11" s="40" t="s">
        <v>33</v>
      </c>
      <c r="E11" s="27">
        <v>149.4</v>
      </c>
      <c r="F11" s="21"/>
      <c r="G11" s="21"/>
      <c r="H11" s="21"/>
      <c r="I11" s="21"/>
      <c r="J11" s="21"/>
    </row>
    <row r="12" spans="1:10" ht="15.75">
      <c r="A12" s="74"/>
      <c r="B12" s="82"/>
      <c r="C12" s="83" t="s">
        <v>6</v>
      </c>
      <c r="D12" s="76"/>
      <c r="E12" s="84">
        <f>SUM(E4:E11)</f>
        <v>3535.2000000000003</v>
      </c>
      <c r="F12" s="25"/>
      <c r="G12" s="25"/>
      <c r="H12" s="25"/>
      <c r="I12" s="25"/>
      <c r="J12" s="25"/>
    </row>
    <row r="13" spans="1:10" s="33" customFormat="1" ht="15.75">
      <c r="A13" s="28"/>
      <c r="B13" s="18"/>
      <c r="C13" s="70" t="s">
        <v>14</v>
      </c>
      <c r="D13" s="18"/>
      <c r="E13" s="18"/>
      <c r="F13" s="32"/>
      <c r="G13" s="32"/>
      <c r="H13" s="32"/>
      <c r="I13" s="32"/>
      <c r="J13" s="32"/>
    </row>
    <row r="14" spans="1:10" s="33" customFormat="1" ht="15.75">
      <c r="A14" s="28"/>
      <c r="B14" s="18" t="s">
        <v>60</v>
      </c>
      <c r="C14" s="49" t="s">
        <v>38</v>
      </c>
      <c r="D14" s="85" t="s">
        <v>49</v>
      </c>
      <c r="E14" s="9">
        <v>236.25</v>
      </c>
      <c r="F14" s="32"/>
      <c r="G14" s="32"/>
      <c r="H14" s="32"/>
      <c r="I14" s="32"/>
      <c r="J14" s="32"/>
    </row>
    <row r="15" spans="1:10" s="33" customFormat="1" ht="15.75">
      <c r="A15" s="28"/>
      <c r="B15" s="18" t="s">
        <v>11</v>
      </c>
      <c r="C15" s="49" t="s">
        <v>39</v>
      </c>
      <c r="D15" s="22" t="s">
        <v>50</v>
      </c>
      <c r="E15" s="12">
        <v>275</v>
      </c>
      <c r="F15" s="32"/>
      <c r="G15" s="32"/>
      <c r="H15" s="32"/>
      <c r="I15" s="32"/>
      <c r="J15" s="32"/>
    </row>
    <row r="16" spans="1:10" s="33" customFormat="1" ht="15.75">
      <c r="A16" s="16"/>
      <c r="B16" s="18" t="s">
        <v>10</v>
      </c>
      <c r="C16" s="49" t="s">
        <v>40</v>
      </c>
      <c r="D16" s="22" t="s">
        <v>51</v>
      </c>
      <c r="E16" s="12">
        <v>191.4</v>
      </c>
      <c r="F16" s="32"/>
      <c r="G16" s="32"/>
      <c r="H16" s="32"/>
      <c r="I16" s="32"/>
      <c r="J16" s="32"/>
    </row>
    <row r="17" spans="1:10" s="33" customFormat="1" ht="15.75">
      <c r="A17" s="16"/>
      <c r="B17" s="18" t="s">
        <v>10</v>
      </c>
      <c r="C17" s="49" t="s">
        <v>41</v>
      </c>
      <c r="D17" s="22" t="s">
        <v>52</v>
      </c>
      <c r="E17" s="12">
        <v>377.65</v>
      </c>
      <c r="F17" s="32"/>
      <c r="G17" s="32"/>
      <c r="H17" s="32"/>
      <c r="I17" s="32"/>
      <c r="J17" s="32"/>
    </row>
    <row r="18" spans="1:10" s="33" customFormat="1" ht="15.75">
      <c r="A18" s="16"/>
      <c r="B18" s="18" t="s">
        <v>13</v>
      </c>
      <c r="C18" s="49" t="s">
        <v>42</v>
      </c>
      <c r="D18" s="22" t="s">
        <v>53</v>
      </c>
      <c r="E18" s="12">
        <v>327</v>
      </c>
      <c r="F18" s="32"/>
      <c r="G18" s="32"/>
      <c r="H18" s="32"/>
      <c r="I18" s="32"/>
      <c r="J18" s="32"/>
    </row>
    <row r="19" spans="1:10" s="33" customFormat="1" ht="15.75">
      <c r="A19" s="16"/>
      <c r="B19" s="18" t="s">
        <v>10</v>
      </c>
      <c r="C19" s="49" t="s">
        <v>43</v>
      </c>
      <c r="D19" s="22" t="s">
        <v>54</v>
      </c>
      <c r="E19" s="12">
        <v>325.038</v>
      </c>
      <c r="F19" s="32"/>
      <c r="G19" s="32"/>
      <c r="H19" s="32"/>
      <c r="I19" s="32"/>
      <c r="J19" s="32"/>
    </row>
    <row r="20" spans="1:10" s="33" customFormat="1" ht="15.75">
      <c r="A20" s="16"/>
      <c r="B20" s="18" t="s">
        <v>60</v>
      </c>
      <c r="C20" s="49" t="s">
        <v>44</v>
      </c>
      <c r="D20" s="22" t="s">
        <v>55</v>
      </c>
      <c r="E20" s="12">
        <v>109.725</v>
      </c>
      <c r="F20" s="32"/>
      <c r="G20" s="32"/>
      <c r="H20" s="32"/>
      <c r="I20" s="32"/>
      <c r="J20" s="32"/>
    </row>
    <row r="21" spans="1:10" s="33" customFormat="1" ht="15.75">
      <c r="A21" s="16"/>
      <c r="B21" s="18" t="s">
        <v>60</v>
      </c>
      <c r="C21" s="49" t="s">
        <v>45</v>
      </c>
      <c r="D21" s="22" t="s">
        <v>56</v>
      </c>
      <c r="E21" s="12">
        <v>480</v>
      </c>
      <c r="F21" s="32"/>
      <c r="G21" s="32"/>
      <c r="H21" s="32"/>
      <c r="I21" s="32"/>
      <c r="J21" s="32"/>
    </row>
    <row r="22" spans="1:10" s="33" customFormat="1" ht="15.75">
      <c r="A22" s="16"/>
      <c r="B22" s="18" t="s">
        <v>10</v>
      </c>
      <c r="C22" s="49" t="s">
        <v>46</v>
      </c>
      <c r="D22" s="22" t="s">
        <v>57</v>
      </c>
      <c r="E22" s="12">
        <v>650</v>
      </c>
      <c r="F22" s="32"/>
      <c r="G22" s="32"/>
      <c r="H22" s="32"/>
      <c r="I22" s="32"/>
      <c r="J22" s="32"/>
    </row>
    <row r="23" spans="1:10" s="33" customFormat="1" ht="15.75">
      <c r="A23" s="16"/>
      <c r="B23" s="18" t="s">
        <v>10</v>
      </c>
      <c r="C23" s="49" t="s">
        <v>47</v>
      </c>
      <c r="D23" s="22" t="s">
        <v>58</v>
      </c>
      <c r="E23" s="12">
        <v>619.92</v>
      </c>
      <c r="F23" s="32"/>
      <c r="G23" s="32"/>
      <c r="H23" s="32"/>
      <c r="I23" s="32"/>
      <c r="J23" s="32"/>
    </row>
    <row r="24" spans="1:10" s="33" customFormat="1" ht="15.75">
      <c r="A24" s="16"/>
      <c r="B24" s="18" t="s">
        <v>60</v>
      </c>
      <c r="C24" s="49" t="s">
        <v>48</v>
      </c>
      <c r="D24" s="22" t="s">
        <v>59</v>
      </c>
      <c r="E24" s="12">
        <v>115.91999999999999</v>
      </c>
      <c r="F24" s="32"/>
      <c r="G24" s="32"/>
      <c r="H24" s="32"/>
      <c r="I24" s="32"/>
      <c r="J24" s="32"/>
    </row>
    <row r="25" spans="1:10" s="33" customFormat="1" ht="15.75">
      <c r="A25" s="80"/>
      <c r="B25" s="48"/>
      <c r="C25" s="1" t="s">
        <v>7</v>
      </c>
      <c r="D25" s="46"/>
      <c r="E25" s="47">
        <f>SUM(E14:E24)</f>
        <v>3707.9030000000002</v>
      </c>
      <c r="F25" s="32"/>
      <c r="G25" s="32"/>
      <c r="H25" s="32"/>
      <c r="I25" s="32"/>
      <c r="J25" s="32"/>
    </row>
    <row r="26" spans="1:10" s="33" customFormat="1" ht="15.75" hidden="1">
      <c r="A26" s="16"/>
      <c r="B26" s="69"/>
      <c r="C26" s="7" t="s">
        <v>15</v>
      </c>
      <c r="D26" s="70"/>
      <c r="E26" s="9"/>
      <c r="F26" s="32"/>
      <c r="G26" s="32"/>
      <c r="H26" s="32"/>
      <c r="I26" s="32"/>
      <c r="J26" s="32"/>
    </row>
    <row r="27" spans="1:10" s="33" customFormat="1" ht="15.75" hidden="1">
      <c r="A27" s="16"/>
      <c r="B27" s="5"/>
      <c r="C27" s="4"/>
      <c r="D27" s="53"/>
      <c r="E27" s="54"/>
      <c r="F27" s="32"/>
      <c r="G27" s="32"/>
      <c r="H27" s="32"/>
      <c r="I27" s="32"/>
      <c r="J27" s="32"/>
    </row>
    <row r="28" spans="1:10" s="33" customFormat="1" ht="15.75" hidden="1">
      <c r="A28" s="16"/>
      <c r="B28" s="5"/>
      <c r="C28" s="45"/>
      <c r="D28" s="53"/>
      <c r="E28" s="54"/>
      <c r="F28" s="32"/>
      <c r="G28" s="32"/>
      <c r="H28" s="32"/>
      <c r="I28" s="32"/>
      <c r="J28" s="32"/>
    </row>
    <row r="29" spans="1:10" s="33" customFormat="1" ht="15.75" hidden="1">
      <c r="A29" s="16"/>
      <c r="B29" s="5"/>
      <c r="C29" s="45"/>
      <c r="D29" s="53"/>
      <c r="E29" s="54"/>
      <c r="F29" s="32"/>
      <c r="G29" s="32"/>
      <c r="H29" s="32"/>
      <c r="I29" s="32"/>
      <c r="J29" s="32"/>
    </row>
    <row r="30" spans="1:10" s="33" customFormat="1" ht="15.75" hidden="1">
      <c r="A30" s="16"/>
      <c r="B30" s="5"/>
      <c r="C30" s="45"/>
      <c r="D30" s="53"/>
      <c r="E30" s="54"/>
      <c r="F30" s="32"/>
      <c r="G30" s="32"/>
      <c r="H30" s="32"/>
      <c r="I30" s="32"/>
      <c r="J30" s="32"/>
    </row>
    <row r="31" spans="1:10" s="33" customFormat="1" ht="15.75" hidden="1">
      <c r="A31" s="16"/>
      <c r="B31" s="5"/>
      <c r="C31" s="45"/>
      <c r="D31" s="53"/>
      <c r="E31" s="54"/>
      <c r="F31" s="32"/>
      <c r="G31" s="32"/>
      <c r="H31" s="32"/>
      <c r="I31" s="32"/>
      <c r="J31" s="32"/>
    </row>
    <row r="32" spans="1:10" s="33" customFormat="1" ht="15.75" hidden="1">
      <c r="A32" s="16"/>
      <c r="B32" s="5"/>
      <c r="C32" s="45"/>
      <c r="D32" s="53"/>
      <c r="E32" s="54"/>
      <c r="F32" s="32"/>
      <c r="G32" s="32"/>
      <c r="H32" s="32"/>
      <c r="I32" s="32"/>
      <c r="J32" s="32"/>
    </row>
    <row r="33" spans="1:10" s="33" customFormat="1" ht="15.75" hidden="1">
      <c r="A33" s="16"/>
      <c r="B33" s="5"/>
      <c r="C33" s="55"/>
      <c r="D33" s="53"/>
      <c r="E33" s="54"/>
      <c r="F33" s="32"/>
      <c r="G33" s="32"/>
      <c r="H33" s="32"/>
      <c r="I33" s="32"/>
      <c r="J33" s="32"/>
    </row>
    <row r="34" spans="1:10" s="33" customFormat="1" ht="15.75" hidden="1">
      <c r="A34" s="16"/>
      <c r="B34" s="5"/>
      <c r="C34" s="45"/>
      <c r="D34" s="53"/>
      <c r="E34" s="54"/>
      <c r="F34" s="32"/>
      <c r="G34" s="32"/>
      <c r="H34" s="32"/>
      <c r="I34" s="32"/>
      <c r="J34" s="32"/>
    </row>
    <row r="35" spans="1:10" s="33" customFormat="1" ht="15.75" hidden="1">
      <c r="A35" s="16"/>
      <c r="B35" s="5"/>
      <c r="C35" s="45"/>
      <c r="D35" s="53"/>
      <c r="E35" s="56"/>
      <c r="F35" s="32"/>
      <c r="G35" s="32"/>
      <c r="H35" s="32"/>
      <c r="I35" s="32"/>
      <c r="J35" s="32"/>
    </row>
    <row r="36" spans="1:10" s="33" customFormat="1" ht="15.75" hidden="1">
      <c r="A36" s="80"/>
      <c r="B36" s="48"/>
      <c r="C36" s="1" t="s">
        <v>8</v>
      </c>
      <c r="D36" s="46"/>
      <c r="E36" s="47">
        <f>SUM(E27:E35)</f>
        <v>0</v>
      </c>
      <c r="F36" s="32"/>
      <c r="G36" s="32"/>
      <c r="H36" s="32"/>
      <c r="I36" s="32"/>
      <c r="J36" s="32"/>
    </row>
    <row r="37" spans="1:10" s="33" customFormat="1" ht="15.75" hidden="1">
      <c r="A37" s="16"/>
      <c r="B37" s="69"/>
      <c r="C37" s="7" t="s">
        <v>16</v>
      </c>
      <c r="D37" s="70"/>
      <c r="E37" s="9"/>
      <c r="F37" s="32"/>
      <c r="G37" s="32"/>
      <c r="H37" s="32"/>
      <c r="I37" s="32"/>
      <c r="J37" s="32"/>
    </row>
    <row r="38" spans="1:10" s="33" customFormat="1" ht="15.75" hidden="1">
      <c r="A38" s="16"/>
      <c r="B38" s="18"/>
      <c r="C38" s="49"/>
      <c r="D38" s="62"/>
      <c r="E38" s="54"/>
      <c r="F38" s="32"/>
      <c r="G38" s="32"/>
      <c r="H38" s="32"/>
      <c r="I38" s="32"/>
      <c r="J38" s="32"/>
    </row>
    <row r="39" spans="1:10" s="33" customFormat="1" ht="15.75" hidden="1">
      <c r="A39" s="16"/>
      <c r="B39" s="18"/>
      <c r="C39" s="49"/>
      <c r="D39" s="62"/>
      <c r="E39" s="54"/>
      <c r="F39" s="32"/>
      <c r="G39" s="32"/>
      <c r="H39" s="32"/>
      <c r="I39" s="32"/>
      <c r="J39" s="32"/>
    </row>
    <row r="40" spans="1:10" s="33" customFormat="1" ht="15.75" hidden="1">
      <c r="A40" s="16"/>
      <c r="B40" s="18"/>
      <c r="C40" s="49"/>
      <c r="D40" s="62"/>
      <c r="E40" s="54"/>
      <c r="F40" s="32"/>
      <c r="G40" s="32"/>
      <c r="H40" s="32"/>
      <c r="I40" s="32"/>
      <c r="J40" s="32"/>
    </row>
    <row r="41" spans="1:10" s="33" customFormat="1" ht="15.75" hidden="1">
      <c r="A41" s="16"/>
      <c r="B41" s="18"/>
      <c r="C41" s="49"/>
      <c r="D41" s="62"/>
      <c r="E41" s="54"/>
      <c r="F41" s="32"/>
      <c r="G41" s="32"/>
      <c r="H41" s="32"/>
      <c r="I41" s="32"/>
      <c r="J41" s="32"/>
    </row>
    <row r="42" spans="1:10" s="33" customFormat="1" ht="15.75" hidden="1">
      <c r="A42" s="16"/>
      <c r="B42" s="18"/>
      <c r="C42" s="49"/>
      <c r="D42" s="62"/>
      <c r="E42" s="54"/>
      <c r="F42" s="32"/>
      <c r="G42" s="32"/>
      <c r="H42" s="32"/>
      <c r="I42" s="32"/>
      <c r="J42" s="32"/>
    </row>
    <row r="43" spans="1:10" s="33" customFormat="1" ht="15.75" hidden="1">
      <c r="A43" s="16"/>
      <c r="B43" s="18"/>
      <c r="C43" s="49"/>
      <c r="D43" s="62"/>
      <c r="E43" s="54"/>
      <c r="F43" s="32"/>
      <c r="G43" s="32"/>
      <c r="H43" s="32"/>
      <c r="I43" s="32"/>
      <c r="J43" s="32"/>
    </row>
    <row r="44" spans="1:10" s="33" customFormat="1" ht="15.75" hidden="1">
      <c r="A44" s="16"/>
      <c r="B44" s="5"/>
      <c r="C44" s="5"/>
      <c r="D44" s="62"/>
      <c r="E44" s="12"/>
      <c r="F44" s="32"/>
      <c r="G44" s="32"/>
      <c r="H44" s="32"/>
      <c r="I44" s="32"/>
      <c r="J44" s="32"/>
    </row>
    <row r="45" spans="1:10" s="33" customFormat="1" ht="15.75" hidden="1">
      <c r="A45" s="16"/>
      <c r="B45" s="5"/>
      <c r="C45" s="6"/>
      <c r="D45" s="62"/>
      <c r="E45" s="12"/>
      <c r="F45" s="32"/>
      <c r="G45" s="32"/>
      <c r="H45" s="32"/>
      <c r="I45" s="32"/>
      <c r="J45" s="32"/>
    </row>
    <row r="46" spans="1:10" s="33" customFormat="1" ht="15.75" hidden="1">
      <c r="A46" s="16"/>
      <c r="B46" s="5"/>
      <c r="C46" s="63"/>
      <c r="D46" s="62"/>
      <c r="E46" s="12"/>
      <c r="F46" s="32"/>
      <c r="G46" s="32"/>
      <c r="H46" s="32"/>
      <c r="I46" s="32"/>
      <c r="J46" s="32"/>
    </row>
    <row r="47" spans="1:10" s="33" customFormat="1" ht="15.75" hidden="1">
      <c r="A47" s="16"/>
      <c r="B47" s="4"/>
      <c r="C47" s="5"/>
      <c r="D47" s="62"/>
      <c r="E47" s="12"/>
      <c r="F47" s="32"/>
      <c r="G47" s="32"/>
      <c r="H47" s="32"/>
      <c r="I47" s="32"/>
      <c r="J47" s="32"/>
    </row>
    <row r="48" spans="1:10" s="33" customFormat="1" ht="15.75" hidden="1">
      <c r="A48" s="16"/>
      <c r="B48" s="4"/>
      <c r="C48" s="5"/>
      <c r="D48" s="62"/>
      <c r="E48" s="12"/>
      <c r="F48" s="32"/>
      <c r="G48" s="32"/>
      <c r="H48" s="32"/>
      <c r="I48" s="32"/>
      <c r="J48" s="32"/>
    </row>
    <row r="49" spans="1:10" s="33" customFormat="1" ht="15.75" hidden="1">
      <c r="A49" s="16"/>
      <c r="B49" s="18"/>
      <c r="C49" s="64"/>
      <c r="D49" s="22"/>
      <c r="E49" s="56"/>
      <c r="F49" s="32"/>
      <c r="G49" s="32"/>
      <c r="H49" s="32"/>
      <c r="I49" s="32"/>
      <c r="J49" s="32"/>
    </row>
    <row r="50" spans="1:10" s="33" customFormat="1" ht="15.75" hidden="1">
      <c r="A50" s="16"/>
      <c r="B50" s="18"/>
      <c r="C50" s="64"/>
      <c r="D50" s="22"/>
      <c r="E50" s="56"/>
      <c r="F50" s="32"/>
      <c r="G50" s="32"/>
      <c r="H50" s="32"/>
      <c r="I50" s="32"/>
      <c r="J50" s="32"/>
    </row>
    <row r="51" spans="1:10" s="33" customFormat="1" ht="15.75" hidden="1">
      <c r="A51" s="16"/>
      <c r="B51" s="18"/>
      <c r="C51" s="64"/>
      <c r="D51" s="22"/>
      <c r="E51" s="56"/>
      <c r="F51" s="32"/>
      <c r="G51" s="32"/>
      <c r="H51" s="32"/>
      <c r="I51" s="32"/>
      <c r="J51" s="32"/>
    </row>
    <row r="52" spans="1:10" s="33" customFormat="1" ht="15.75" hidden="1">
      <c r="A52" s="80"/>
      <c r="B52" s="48"/>
      <c r="C52" s="1" t="s">
        <v>9</v>
      </c>
      <c r="D52" s="46"/>
      <c r="E52" s="47">
        <f>SUM(E38:E51)</f>
        <v>0</v>
      </c>
      <c r="F52" s="32"/>
      <c r="G52" s="32"/>
      <c r="H52" s="32"/>
      <c r="I52" s="32"/>
      <c r="J52" s="32"/>
    </row>
    <row r="53" spans="1:10" ht="27" customHeight="1">
      <c r="A53" s="87" t="s">
        <v>17</v>
      </c>
      <c r="B53" s="88"/>
      <c r="C53" s="88"/>
      <c r="D53" s="89"/>
      <c r="E53" s="78">
        <f>E12+E25+E36+E52</f>
        <v>7243.103000000001</v>
      </c>
      <c r="F53" s="25"/>
      <c r="G53" s="25"/>
      <c r="H53" s="25"/>
      <c r="I53" s="25"/>
      <c r="J53" s="25"/>
    </row>
  </sheetData>
  <sheetProtection/>
  <mergeCells count="2">
    <mergeCell ref="A1:E1"/>
    <mergeCell ref="A53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7" customWidth="1"/>
    <col min="2" max="2" width="19.28125" style="13" customWidth="1"/>
    <col min="3" max="3" width="68.8515625" style="13" customWidth="1"/>
    <col min="4" max="4" width="28.7109375" style="13" customWidth="1"/>
    <col min="5" max="5" width="20.421875" style="14" customWidth="1"/>
    <col min="6" max="10" width="0" style="13" hidden="1" customWidth="1"/>
    <col min="11" max="16384" width="9.140625" style="13" customWidth="1"/>
  </cols>
  <sheetData>
    <row r="1" spans="1:5" ht="48.75" customHeight="1">
      <c r="A1" s="86" t="s">
        <v>34</v>
      </c>
      <c r="B1" s="86"/>
      <c r="C1" s="86"/>
      <c r="D1" s="86"/>
      <c r="E1" s="86"/>
    </row>
    <row r="2" spans="1:5" s="17" customFormat="1" ht="47.25">
      <c r="A2" s="71" t="s">
        <v>5</v>
      </c>
      <c r="B2" s="71" t="s">
        <v>0</v>
      </c>
      <c r="C2" s="71" t="s">
        <v>1</v>
      </c>
      <c r="D2" s="72" t="s">
        <v>2</v>
      </c>
      <c r="E2" s="73" t="s">
        <v>3</v>
      </c>
    </row>
    <row r="3" spans="1:5" ht="15.75">
      <c r="A3" s="43"/>
      <c r="B3" s="29"/>
      <c r="C3" s="41" t="s">
        <v>4</v>
      </c>
      <c r="D3" s="29"/>
      <c r="E3" s="42"/>
    </row>
    <row r="4" spans="1:10" ht="27.75" customHeight="1">
      <c r="A4" s="26">
        <v>1</v>
      </c>
      <c r="B4" s="44" t="s">
        <v>37</v>
      </c>
      <c r="C4" s="39" t="s">
        <v>35</v>
      </c>
      <c r="D4" s="40" t="s">
        <v>36</v>
      </c>
      <c r="E4" s="27">
        <v>99.74999999999999</v>
      </c>
      <c r="F4" s="21">
        <v>5808</v>
      </c>
      <c r="G4" s="21">
        <v>5808</v>
      </c>
      <c r="H4" s="21">
        <v>5808</v>
      </c>
      <c r="I4" s="21">
        <v>5808</v>
      </c>
      <c r="J4" s="21">
        <v>5808</v>
      </c>
    </row>
    <row r="5" spans="1:10" ht="14.25" customHeight="1">
      <c r="A5" s="23"/>
      <c r="B5" s="24"/>
      <c r="C5" s="1" t="s">
        <v>6</v>
      </c>
      <c r="D5" s="1"/>
      <c r="E5" s="2">
        <f>SUM(E4:E4)</f>
        <v>99.74999999999999</v>
      </c>
      <c r="F5" s="25"/>
      <c r="G5" s="25"/>
      <c r="H5" s="25"/>
      <c r="I5" s="25"/>
      <c r="J5" s="25"/>
    </row>
    <row r="6" spans="1:10" s="33" customFormat="1" ht="14.25" customHeight="1" hidden="1">
      <c r="A6" s="65"/>
      <c r="B6" s="66"/>
      <c r="C6" s="7" t="s">
        <v>14</v>
      </c>
      <c r="D6" s="67"/>
      <c r="E6" s="68"/>
      <c r="F6" s="32"/>
      <c r="G6" s="32"/>
      <c r="H6" s="32"/>
      <c r="I6" s="32"/>
      <c r="J6" s="32"/>
    </row>
    <row r="7" spans="1:10" ht="14.25" customHeight="1" hidden="1">
      <c r="A7" s="26"/>
      <c r="B7" s="38"/>
      <c r="C7" s="58"/>
      <c r="D7" s="51"/>
      <c r="E7" s="52"/>
      <c r="F7" s="25"/>
      <c r="G7" s="25"/>
      <c r="H7" s="25"/>
      <c r="I7" s="25"/>
      <c r="J7" s="25"/>
    </row>
    <row r="8" spans="1:10" ht="14.25" customHeight="1" hidden="1">
      <c r="A8" s="23"/>
      <c r="B8" s="24"/>
      <c r="C8" s="1" t="s">
        <v>7</v>
      </c>
      <c r="D8" s="1"/>
      <c r="E8" s="2">
        <f>SUM(E7:E7)</f>
        <v>0</v>
      </c>
      <c r="F8" s="25"/>
      <c r="G8" s="25"/>
      <c r="H8" s="25"/>
      <c r="I8" s="25"/>
      <c r="J8" s="25"/>
    </row>
    <row r="9" spans="1:10" s="33" customFormat="1" ht="14.25" customHeight="1" hidden="1">
      <c r="A9" s="65"/>
      <c r="B9" s="66"/>
      <c r="C9" s="7" t="s">
        <v>15</v>
      </c>
      <c r="D9" s="7"/>
      <c r="E9" s="8"/>
      <c r="F9" s="32"/>
      <c r="G9" s="32"/>
      <c r="H9" s="32"/>
      <c r="I9" s="32"/>
      <c r="J9" s="32"/>
    </row>
    <row r="10" spans="1:10" ht="15.75" hidden="1">
      <c r="A10" s="26"/>
      <c r="B10" s="38"/>
      <c r="C10" s="57"/>
      <c r="D10" s="59"/>
      <c r="E10" s="60"/>
      <c r="F10" s="25"/>
      <c r="G10" s="25"/>
      <c r="H10" s="25"/>
      <c r="I10" s="25"/>
      <c r="J10" s="25"/>
    </row>
    <row r="11" spans="1:10" ht="15.75" hidden="1">
      <c r="A11" s="26"/>
      <c r="B11" s="38"/>
      <c r="C11" s="57"/>
      <c r="D11" s="59"/>
      <c r="E11" s="60"/>
      <c r="F11" s="25"/>
      <c r="G11" s="25"/>
      <c r="H11" s="25"/>
      <c r="I11" s="25"/>
      <c r="J11" s="25"/>
    </row>
    <row r="12" spans="1:12" ht="15.75" hidden="1">
      <c r="A12" s="23"/>
      <c r="B12" s="24"/>
      <c r="C12" s="1" t="s">
        <v>8</v>
      </c>
      <c r="D12" s="1"/>
      <c r="E12" s="2">
        <f>SUM(E10:E11)</f>
        <v>0</v>
      </c>
      <c r="F12" s="28"/>
      <c r="G12" s="29"/>
      <c r="H12" s="7"/>
      <c r="I12" s="7"/>
      <c r="J12" s="8"/>
      <c r="K12" s="25"/>
      <c r="L12" s="25"/>
    </row>
    <row r="13" spans="1:12" s="33" customFormat="1" ht="15.75" hidden="1">
      <c r="A13" s="28"/>
      <c r="B13" s="29"/>
      <c r="C13" s="7" t="s">
        <v>16</v>
      </c>
      <c r="D13" s="7"/>
      <c r="E13" s="8"/>
      <c r="F13" s="30"/>
      <c r="G13" s="31"/>
      <c r="H13" s="10"/>
      <c r="I13" s="10"/>
      <c r="J13" s="11"/>
      <c r="K13" s="32"/>
      <c r="L13" s="32"/>
    </row>
    <row r="14" spans="1:12" s="33" customFormat="1" ht="15.75" hidden="1">
      <c r="A14" s="16"/>
      <c r="B14" s="4"/>
      <c r="C14" s="57"/>
      <c r="D14" s="61"/>
      <c r="E14" s="60"/>
      <c r="F14" s="30"/>
      <c r="G14" s="31"/>
      <c r="H14" s="10"/>
      <c r="I14" s="10"/>
      <c r="J14" s="11"/>
      <c r="K14" s="32"/>
      <c r="L14" s="32"/>
    </row>
    <row r="15" spans="1:12" ht="15.75" hidden="1">
      <c r="A15" s="15"/>
      <c r="B15" s="4"/>
      <c r="C15" s="57"/>
      <c r="D15" s="54"/>
      <c r="E15" s="12"/>
      <c r="F15" s="30"/>
      <c r="G15" s="31"/>
      <c r="H15" s="10"/>
      <c r="I15" s="10"/>
      <c r="J15" s="11"/>
      <c r="K15" s="25"/>
      <c r="L15" s="25"/>
    </row>
    <row r="16" spans="1:12" ht="15.75" hidden="1">
      <c r="A16" s="34"/>
      <c r="B16" s="35"/>
      <c r="C16" s="36" t="s">
        <v>9</v>
      </c>
      <c r="D16" s="36"/>
      <c r="E16" s="37">
        <f>SUM(E14:E15)</f>
        <v>0</v>
      </c>
      <c r="F16" s="28"/>
      <c r="G16" s="29"/>
      <c r="H16" s="7"/>
      <c r="I16" s="7"/>
      <c r="J16" s="8"/>
      <c r="K16" s="25"/>
      <c r="L16" s="25"/>
    </row>
    <row r="17" spans="1:10" ht="24.75" customHeight="1">
      <c r="A17" s="90" t="s">
        <v>17</v>
      </c>
      <c r="B17" s="91"/>
      <c r="C17" s="91"/>
      <c r="D17" s="92"/>
      <c r="E17" s="78">
        <f>E5+E8+E12+E16</f>
        <v>99.74999999999999</v>
      </c>
      <c r="F17" s="25"/>
      <c r="G17" s="25"/>
      <c r="H17" s="25"/>
      <c r="I17" s="25"/>
      <c r="J17" s="25"/>
    </row>
  </sheetData>
  <sheetProtection/>
  <mergeCells count="2">
    <mergeCell ref="A17:D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Шаламова Наталья Николаевна</cp:lastModifiedBy>
  <dcterms:created xsi:type="dcterms:W3CDTF">2015-02-09T11:46:34Z</dcterms:created>
  <dcterms:modified xsi:type="dcterms:W3CDTF">2022-06-30T05:56:50Z</dcterms:modified>
  <cp:category/>
  <cp:version/>
  <cp:contentType/>
  <cp:contentStatus/>
</cp:coreProperties>
</file>