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12" i="1" l="1"/>
  <c r="D20" i="1" l="1"/>
  <c r="C20" i="1"/>
  <c r="B20" i="1"/>
  <c r="F18" i="1"/>
  <c r="F19" i="1" s="1"/>
  <c r="C13" i="1"/>
  <c r="D13" i="1"/>
  <c r="B13" i="1"/>
  <c r="E13" i="1" l="1"/>
  <c r="E12" i="1" s="1"/>
  <c r="E20" i="1"/>
  <c r="E19" i="1" s="1"/>
  <c r="F11" i="1" l="1"/>
</calcChain>
</file>

<file path=xl/sharedStrings.xml><?xml version="1.0" encoding="utf-8"?>
<sst xmlns="http://schemas.openxmlformats.org/spreadsheetml/2006/main" count="23" uniqueCount="13">
  <si>
    <t>Показатели</t>
  </si>
  <si>
    <t>Уровень напряжения</t>
  </si>
  <si>
    <t>ВН</t>
  </si>
  <si>
    <t>СН1</t>
  </si>
  <si>
    <t>СН2</t>
  </si>
  <si>
    <t>НН</t>
  </si>
  <si>
    <t>Итого</t>
  </si>
  <si>
    <t>Пермский край</t>
  </si>
  <si>
    <t>Удмуртская республика</t>
  </si>
  <si>
    <t>Сведения о размере фактических потерь, оплачиваемых покупателями при осуществлении расчетов за электрическую энергию по уровням напряжения</t>
  </si>
  <si>
    <t>Потери электрической энергии, тыс. кВт*Ч</t>
  </si>
  <si>
    <t>Цена на потери, руб/кВт*Ч</t>
  </si>
  <si>
    <t>Стоимость потерь электрической энергии,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</si>
</sst>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165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tabSelected="1" view="pageBreakPreview" topLeftCell="A7" zoomScale="190" zoomScaleNormal="100" zoomScaleSheetLayoutView="190" workbookViewId="0">
      <selection activeCell="I14" sqref="I14"/>
    </sheetView>
  </sheetViews>
  <sheetFormatPr defaultRowHeight="15" x14ac:dyDescent="0.25"/>
  <cols>
    <col min="1" max="1" width="49.140625" customWidth="1"/>
    <col min="2" max="6" width="12.85546875" customWidth="1"/>
  </cols>
  <sheetData>
    <row r="4" spans="1:6" ht="105" customHeight="1" x14ac:dyDescent="0.4">
      <c r="A4" s="8" t="s">
        <v>9</v>
      </c>
      <c r="B4" s="8"/>
      <c r="C4" s="8"/>
      <c r="D4" s="8"/>
      <c r="E4" s="8"/>
      <c r="F4" s="8"/>
    </row>
    <row r="8" spans="1:6" x14ac:dyDescent="0.25">
      <c r="A8" s="5" t="s">
        <v>7</v>
      </c>
    </row>
    <row r="9" spans="1:6" x14ac:dyDescent="0.25">
      <c r="A9" s="7" t="s">
        <v>0</v>
      </c>
      <c r="B9" s="7" t="s">
        <v>1</v>
      </c>
      <c r="C9" s="7"/>
      <c r="D9" s="7"/>
      <c r="E9" s="7"/>
      <c r="F9" s="7"/>
    </row>
    <row r="10" spans="1:6" x14ac:dyDescent="0.25">
      <c r="A10" s="7"/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</row>
    <row r="11" spans="1:6" x14ac:dyDescent="0.25">
      <c r="A11" s="2" t="s">
        <v>10</v>
      </c>
      <c r="B11" s="3">
        <v>18858.973000000002</v>
      </c>
      <c r="C11" s="3">
        <v>8870.1720000000005</v>
      </c>
      <c r="D11" s="3">
        <v>47189.240000000005</v>
      </c>
      <c r="E11" s="3">
        <v>31113.097999999984</v>
      </c>
      <c r="F11" s="3">
        <f>SUM(B11:E11)</f>
        <v>106031.48299999999</v>
      </c>
    </row>
    <row r="12" spans="1:6" x14ac:dyDescent="0.25">
      <c r="A12" s="2" t="s">
        <v>11</v>
      </c>
      <c r="B12" s="6">
        <v>2.4551255113540194</v>
      </c>
      <c r="C12" s="6">
        <v>2.4551255113540194</v>
      </c>
      <c r="D12" s="6">
        <v>2.4551255113540194</v>
      </c>
      <c r="E12" s="6">
        <f>E13/E11</f>
        <v>2.4551255139252834</v>
      </c>
      <c r="F12" s="6">
        <f>ROUND(F13/F11,5)</f>
        <v>2.45513</v>
      </c>
    </row>
    <row r="13" spans="1:6" x14ac:dyDescent="0.25">
      <c r="A13" s="2" t="s">
        <v>12</v>
      </c>
      <c r="B13" s="3">
        <f>B11*B12</f>
        <v>46301.145730236647</v>
      </c>
      <c r="C13" s="3">
        <f t="shared" ref="C13:D13" si="0">C11*C12</f>
        <v>21777.385567298104</v>
      </c>
      <c r="D13" s="3">
        <f t="shared" si="0"/>
        <v>115855.50698540756</v>
      </c>
      <c r="E13" s="3">
        <f>F13-B13-C13-D13</f>
        <v>76386.56071705767</v>
      </c>
      <c r="F13" s="3">
        <v>260320.59899999999</v>
      </c>
    </row>
    <row r="15" spans="1:6" x14ac:dyDescent="0.25">
      <c r="A15" s="5" t="s">
        <v>8</v>
      </c>
    </row>
    <row r="16" spans="1:6" x14ac:dyDescent="0.25">
      <c r="A16" s="7" t="s">
        <v>0</v>
      </c>
      <c r="B16" s="7" t="s">
        <v>1</v>
      </c>
      <c r="C16" s="7"/>
      <c r="D16" s="7"/>
      <c r="E16" s="7"/>
      <c r="F16" s="7"/>
    </row>
    <row r="17" spans="1:6" x14ac:dyDescent="0.25">
      <c r="A17" s="7"/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</row>
    <row r="18" spans="1:6" x14ac:dyDescent="0.25">
      <c r="A18" s="2" t="s">
        <v>10</v>
      </c>
      <c r="B18" s="3">
        <v>7.7380000000000004</v>
      </c>
      <c r="C18" s="3">
        <v>0</v>
      </c>
      <c r="D18" s="3">
        <v>245.08699999999999</v>
      </c>
      <c r="E18" s="3">
        <v>445.61900000000003</v>
      </c>
      <c r="F18" s="3">
        <f>SUM(B18:E18)</f>
        <v>698.44399999999996</v>
      </c>
    </row>
    <row r="19" spans="1:6" x14ac:dyDescent="0.25">
      <c r="A19" s="2" t="s">
        <v>11</v>
      </c>
      <c r="B19" s="6">
        <v>2.635849201940315</v>
      </c>
      <c r="C19" s="6">
        <v>2.635849201940315</v>
      </c>
      <c r="D19" s="6">
        <v>2.635849201940315</v>
      </c>
      <c r="E19" s="6">
        <f>E20/E18</f>
        <v>2.6358490672961423</v>
      </c>
      <c r="F19" s="6">
        <f>ROUND(F20/F18,5)</f>
        <v>2.63585</v>
      </c>
    </row>
    <row r="20" spans="1:6" x14ac:dyDescent="0.25">
      <c r="A20" s="2" t="s">
        <v>12</v>
      </c>
      <c r="B20" s="3">
        <f>B18*B19</f>
        <v>20.396201124614159</v>
      </c>
      <c r="C20" s="3">
        <f t="shared" ref="C20" si="1">C18*C19</f>
        <v>0</v>
      </c>
      <c r="D20" s="3">
        <f t="shared" ref="D20" si="2">D18*D19</f>
        <v>646.01237335594601</v>
      </c>
      <c r="E20" s="3">
        <f>F20-B20-C20-D20</f>
        <v>1174.5844255194397</v>
      </c>
      <c r="F20" s="3">
        <v>1840.9929999999999</v>
      </c>
    </row>
  </sheetData>
  <mergeCells count="5">
    <mergeCell ref="A9:A10"/>
    <mergeCell ref="B9:F9"/>
    <mergeCell ref="A4:F4"/>
    <mergeCell ref="A16:A17"/>
    <mergeCell ref="B16:F1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2020-02-27T11:21:37Z</dcterms:modified>
</cp:coreProperties>
</file>